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lanta.Oleksy\AppData\Local\Temp\"/>
    </mc:Choice>
  </mc:AlternateContent>
  <xr:revisionPtr revIDLastSave="0" documentId="13_ncr:1_{0C8A5EE4-F512-4AEE-B65D-508B1546A494}" xr6:coauthVersionLast="36" xr6:coauthVersionMax="36" xr10:uidLastSave="{00000000-0000-0000-0000-000000000000}"/>
  <bookViews>
    <workbookView xWindow="0" yWindow="0" windowWidth="29115" windowHeight="14835" activeTab="3" xr2:uid="{81E8D8C1-2767-41FE-A27F-93406B4B728F}"/>
  </bookViews>
  <sheets>
    <sheet name="Zał 1A - krzesła" sheetId="5" r:id="rId1"/>
    <sheet name="Zał 1B - meble" sheetId="1" r:id="rId2"/>
    <sheet name="Zał. 1C - Restauracja" sheetId="6" r:id="rId3"/>
    <sheet name="Zał. 1D - AGD" sheetId="4" r:id="rId4"/>
  </sheets>
  <definedNames>
    <definedName name="Print_Area" localSheetId="1">'Zał 1B - meble'!$A$1:$U$67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1" i="1" l="1"/>
  <c r="Q22" i="1"/>
  <c r="Q23" i="1"/>
  <c r="Q52" i="1"/>
  <c r="Q53" i="1"/>
  <c r="Q54" i="1"/>
  <c r="Q55" i="1"/>
  <c r="Q56" i="1"/>
  <c r="Q57" i="1"/>
  <c r="Q24" i="1"/>
  <c r="Q25" i="1"/>
  <c r="Q26" i="1"/>
  <c r="Q27" i="1"/>
  <c r="Q28" i="1"/>
  <c r="Q29" i="1"/>
  <c r="Q30" i="1"/>
  <c r="Q31" i="1"/>
  <c r="Q32" i="1"/>
  <c r="Q33" i="1"/>
  <c r="Q34" i="1"/>
  <c r="Q35" i="1"/>
  <c r="Q37" i="1"/>
  <c r="Q38" i="1"/>
  <c r="Q39" i="1"/>
  <c r="Q40" i="1"/>
  <c r="Q41" i="1"/>
  <c r="Q42" i="1"/>
  <c r="Q43" i="1"/>
  <c r="Q44" i="1"/>
  <c r="Q45" i="1"/>
  <c r="Q46" i="1"/>
  <c r="Q47" i="1"/>
  <c r="Q48" i="1"/>
  <c r="Q17" i="1"/>
  <c r="Q18" i="1"/>
  <c r="Q19" i="1"/>
  <c r="Q20" i="1"/>
  <c r="Q10" i="1"/>
  <c r="Q11" i="1"/>
  <c r="Q12" i="1"/>
  <c r="Q13" i="1"/>
  <c r="Q14" i="1"/>
  <c r="Q15" i="1"/>
  <c r="Q16" i="1"/>
  <c r="Q9" i="1"/>
  <c r="Q8" i="1"/>
  <c r="Q16" i="5" l="1"/>
  <c r="Q15" i="5"/>
  <c r="Q14" i="5"/>
  <c r="Q13" i="5"/>
  <c r="Q12" i="5"/>
  <c r="Q10" i="5"/>
  <c r="Q9" i="5"/>
  <c r="Q8" i="5"/>
</calcChain>
</file>

<file path=xl/sharedStrings.xml><?xml version="1.0" encoding="utf-8"?>
<sst xmlns="http://schemas.openxmlformats.org/spreadsheetml/2006/main" count="464" uniqueCount="206">
  <si>
    <t>L.p.</t>
  </si>
  <si>
    <t>Symbol</t>
  </si>
  <si>
    <t>Nazwa</t>
  </si>
  <si>
    <t>Kolor</t>
  </si>
  <si>
    <t>Nr rys. szczegołowgo</t>
  </si>
  <si>
    <t>Piętro</t>
  </si>
  <si>
    <t>Suma</t>
  </si>
  <si>
    <t>Wymiary</t>
  </si>
  <si>
    <t>Ilość [szt.]</t>
  </si>
  <si>
    <t>Szer./ Dł [mm]</t>
  </si>
  <si>
    <t>Gł. [mm]</t>
  </si>
  <si>
    <t>H [mm]</t>
  </si>
  <si>
    <t>K1</t>
  </si>
  <si>
    <t>Konstrukcja - czarny, siedzisko - antracyt</t>
  </si>
  <si>
    <t>K2</t>
  </si>
  <si>
    <t>F1</t>
  </si>
  <si>
    <t>Czarny</t>
  </si>
  <si>
    <t>F2</t>
  </si>
  <si>
    <t>F3</t>
  </si>
  <si>
    <t>Sofa jednoosobowa (fotel)</t>
  </si>
  <si>
    <t>F4</t>
  </si>
  <si>
    <t>Sofa dwuosobowa</t>
  </si>
  <si>
    <t>F5</t>
  </si>
  <si>
    <t>Pufa dwuosobowa</t>
  </si>
  <si>
    <t>F6</t>
  </si>
  <si>
    <t>Pufa trzyosobowa</t>
  </si>
  <si>
    <t>FPR1</t>
  </si>
  <si>
    <t>B1</t>
  </si>
  <si>
    <t>Biurko 75x150</t>
  </si>
  <si>
    <t>Jasny dąb</t>
  </si>
  <si>
    <t>AW-05d</t>
  </si>
  <si>
    <t>Zgodnie z rys. szczegółowymi</t>
  </si>
  <si>
    <t>B1'</t>
  </si>
  <si>
    <t>Biurko 75x175</t>
  </si>
  <si>
    <t>B2</t>
  </si>
  <si>
    <t>Biurko w kształcie litery "L" z szufladami</t>
  </si>
  <si>
    <t>B2a</t>
  </si>
  <si>
    <t>B3</t>
  </si>
  <si>
    <t>B3a</t>
  </si>
  <si>
    <t>B4</t>
  </si>
  <si>
    <t>Biurko w kształcie litery "U" z szufladami</t>
  </si>
  <si>
    <t>B5</t>
  </si>
  <si>
    <t>Lada z nadstawką w pokoju sekretariatu</t>
  </si>
  <si>
    <t>B5a</t>
  </si>
  <si>
    <t>Kn01</t>
  </si>
  <si>
    <t>S1</t>
  </si>
  <si>
    <t>Stolik kawowy 60x60 cm</t>
  </si>
  <si>
    <t>S2</t>
  </si>
  <si>
    <t>S3</t>
  </si>
  <si>
    <t>SK1</t>
  </si>
  <si>
    <t>GB1</t>
  </si>
  <si>
    <t>Gablota na puchary</t>
  </si>
  <si>
    <t>GB2</t>
  </si>
  <si>
    <t>KD1</t>
  </si>
  <si>
    <t>Zestaw szafek kuchennych dolnych</t>
  </si>
  <si>
    <t>AW-43</t>
  </si>
  <si>
    <t>KD2</t>
  </si>
  <si>
    <t>KD3</t>
  </si>
  <si>
    <t>KG1</t>
  </si>
  <si>
    <t>Zestaw szafek kuchennych górnych</t>
  </si>
  <si>
    <t>KG2</t>
  </si>
  <si>
    <t>KG3</t>
  </si>
  <si>
    <t>PS01</t>
  </si>
  <si>
    <t>Półka naścienna</t>
  </si>
  <si>
    <t>R1</t>
  </si>
  <si>
    <t>Regał stalowy</t>
  </si>
  <si>
    <t>RAL7016</t>
  </si>
  <si>
    <t>R2</t>
  </si>
  <si>
    <t>R3</t>
  </si>
  <si>
    <t>SA01</t>
  </si>
  <si>
    <t>AW-05c</t>
  </si>
  <si>
    <t>SA02</t>
  </si>
  <si>
    <t>SA03</t>
  </si>
  <si>
    <t>SA04</t>
  </si>
  <si>
    <t>Szafka na dokumenty</t>
  </si>
  <si>
    <t>SA05</t>
  </si>
  <si>
    <t>SP01</t>
  </si>
  <si>
    <t>Regał</t>
  </si>
  <si>
    <t>SU01</t>
  </si>
  <si>
    <t>Szafa na ubrania</t>
  </si>
  <si>
    <t>SU02</t>
  </si>
  <si>
    <t>SZ11</t>
  </si>
  <si>
    <t>AW-05a</t>
  </si>
  <si>
    <t>SZ13</t>
  </si>
  <si>
    <t>SZ14</t>
  </si>
  <si>
    <t>SZ16</t>
  </si>
  <si>
    <t>SZ17</t>
  </si>
  <si>
    <t>SZ18</t>
  </si>
  <si>
    <t>SU03</t>
  </si>
  <si>
    <t>RAL3000</t>
  </si>
  <si>
    <t>SZ7</t>
  </si>
  <si>
    <t>SZ8</t>
  </si>
  <si>
    <t>SZ9</t>
  </si>
  <si>
    <t>SZM1</t>
  </si>
  <si>
    <t>Biały</t>
  </si>
  <si>
    <t>SZM2</t>
  </si>
  <si>
    <t>SZM3</t>
  </si>
  <si>
    <t>Pralka</t>
  </si>
  <si>
    <t>Suszarka automatyczna</t>
  </si>
  <si>
    <t>LB01</t>
  </si>
  <si>
    <t>Lampka na biurko</t>
  </si>
  <si>
    <t>kuchenka mikrofalowa</t>
  </si>
  <si>
    <t>SZK1</t>
  </si>
  <si>
    <t>Szafka na klucze</t>
  </si>
  <si>
    <t>SZD1</t>
  </si>
  <si>
    <t>Szafka depozytowa</t>
  </si>
  <si>
    <t>KŚ1</t>
  </si>
  <si>
    <t>KŚ2</t>
  </si>
  <si>
    <t>PR1</t>
  </si>
  <si>
    <t>Przewijak stojacy</t>
  </si>
  <si>
    <t>PR2</t>
  </si>
  <si>
    <t>Przewijak składany</t>
  </si>
  <si>
    <t>T01</t>
  </si>
  <si>
    <t>Tablica korkowa</t>
  </si>
  <si>
    <t>T02</t>
  </si>
  <si>
    <t>T03</t>
  </si>
  <si>
    <t>Dobrać zgodnie z kolorem ściany</t>
  </si>
  <si>
    <t>zał A1</t>
  </si>
  <si>
    <t>AGD.ZS</t>
  </si>
  <si>
    <t>AGD.K</t>
  </si>
  <si>
    <t>AGD.E</t>
  </si>
  <si>
    <t>AGD.Z</t>
  </si>
  <si>
    <t>AGD.Pł</t>
  </si>
  <si>
    <t>AGD.L</t>
  </si>
  <si>
    <t>AGD.M</t>
  </si>
  <si>
    <t>AGD.Cz</t>
  </si>
  <si>
    <t>AGD.Sz</t>
  </si>
  <si>
    <t>AGD.W</t>
  </si>
  <si>
    <t>Waga platformowa</t>
  </si>
  <si>
    <t>Producent, Model / Wyrób własny*</t>
  </si>
  <si>
    <t>liczba</t>
  </si>
  <si>
    <t>Cena jedn. zł NETTO</t>
  </si>
  <si>
    <t>Wartość zł NETTO</t>
  </si>
  <si>
    <t xml:space="preserve"> VAT zł</t>
  </si>
  <si>
    <t>Wartość zł BRUTTO</t>
  </si>
  <si>
    <t>załącznik 1A</t>
  </si>
  <si>
    <t xml:space="preserve">Zestawienie i szczegółowa kalkulacja cenowa </t>
  </si>
  <si>
    <t>ELEMENT DOSTAWY</t>
  </si>
  <si>
    <t>jednostka</t>
  </si>
  <si>
    <t>Dostawa i montaż mebli oraz drobnego wyposażenia do Hali Sportowej AGH przy ul. Armii Krajowej 5A w Krakowie</t>
  </si>
  <si>
    <t>Krzesło konferencyjne, siedzisko plastikowe</t>
  </si>
  <si>
    <t>Krzesło konferencyjne, siedzisko sklejka</t>
  </si>
  <si>
    <t>Fotel do karmienia dziecka</t>
  </si>
  <si>
    <t>szt.</t>
  </si>
  <si>
    <r>
      <t>  </t>
    </r>
    <r>
      <rPr>
        <b/>
        <sz val="12"/>
        <color theme="1"/>
        <rFont val="Calibri"/>
        <family val="2"/>
        <charset val="238"/>
        <scheme val="minor"/>
      </rPr>
      <t>Zadanie nr 1: dostawa i montaż foteli, krzeseł i sof</t>
    </r>
  </si>
  <si>
    <r>
      <t xml:space="preserve">* w przypadku, gdy wykonawca </t>
    </r>
    <r>
      <rPr>
        <u/>
        <sz val="10"/>
        <color theme="1"/>
        <rFont val="Verdana"/>
        <family val="2"/>
        <charset val="238"/>
      </rPr>
      <t>jest</t>
    </r>
    <r>
      <rPr>
        <sz val="10"/>
        <color theme="1"/>
        <rFont val="Verdana"/>
        <family val="2"/>
        <charset val="238"/>
      </rPr>
      <t xml:space="preserve"> producentem oferowanego elementu można użyć określenia „wyrób własny”. W przypadku, gdy wykonawca </t>
    </r>
    <r>
      <rPr>
        <u/>
        <sz val="10"/>
        <color theme="1"/>
        <rFont val="Verdana"/>
        <family val="2"/>
        <charset val="238"/>
      </rPr>
      <t>nie jest</t>
    </r>
    <r>
      <rPr>
        <sz val="10"/>
        <color theme="1"/>
        <rFont val="Verdana"/>
        <family val="2"/>
        <charset val="238"/>
      </rPr>
      <t xml:space="preserve"> producentem oferowanego elementu musi wskazać producenta i model elementu! </t>
    </r>
  </si>
  <si>
    <t>Razem</t>
  </si>
  <si>
    <t>Producent, Model</t>
  </si>
  <si>
    <t>Kontener podbiurkowy</t>
  </si>
  <si>
    <t>Stół 100x240 cm</t>
  </si>
  <si>
    <t>Stół 60x60 cm</t>
  </si>
  <si>
    <t>Stół konferencyjny składany</t>
  </si>
  <si>
    <t>Szafa</t>
  </si>
  <si>
    <t>Szafa magazynowa</t>
  </si>
  <si>
    <t xml:space="preserve">Szafa magazynowa </t>
  </si>
  <si>
    <t>SZD2</t>
  </si>
  <si>
    <t>RAL3001</t>
  </si>
  <si>
    <t>Kosz na odpady segregowane</t>
  </si>
  <si>
    <t>Kosz na śmieci - biurowy</t>
  </si>
  <si>
    <t>KB</t>
  </si>
  <si>
    <t>Kosz na brudne pranie</t>
  </si>
  <si>
    <t>Chłodziarka wolnostojąca</t>
  </si>
  <si>
    <t>Zmywarka do zabudowy</t>
  </si>
  <si>
    <t>Czajnik</t>
  </si>
  <si>
    <t>Ekspres do kawy</t>
  </si>
  <si>
    <t>Płyta indukcyjna</t>
  </si>
  <si>
    <t>AGD.LM</t>
  </si>
  <si>
    <t>Lodówka podblatowa</t>
  </si>
  <si>
    <t>Kostkarka</t>
  </si>
  <si>
    <t>Zamrażarka skrzyniowa</t>
  </si>
  <si>
    <t>Zadanie 2: dostawa i montaż mebli biurowych i kuchennych oraz drobnego wyposażenia</t>
  </si>
  <si>
    <t>załącznik 1B</t>
  </si>
  <si>
    <t>załącznik 1D</t>
  </si>
  <si>
    <t>Zadanie nr 4: dostawa i montaż urządzeń AGD</t>
  </si>
  <si>
    <r>
      <t xml:space="preserve">* w przypadku, gdy wykonawca </t>
    </r>
    <r>
      <rPr>
        <u/>
        <sz val="10"/>
        <color theme="1"/>
        <rFont val="Calibri"/>
        <family val="2"/>
        <charset val="238"/>
        <scheme val="minor"/>
      </rPr>
      <t>jest</t>
    </r>
    <r>
      <rPr>
        <sz val="10"/>
        <color theme="1"/>
        <rFont val="Calibri"/>
        <family val="2"/>
        <charset val="238"/>
        <scheme val="minor"/>
      </rPr>
      <t xml:space="preserve"> producentem oferowanego elementu można użyć określenia „wyrób własny”. W przypadku, gdy wykonawca </t>
    </r>
    <r>
      <rPr>
        <u/>
        <sz val="10"/>
        <color theme="1"/>
        <rFont val="Calibri"/>
        <family val="2"/>
        <charset val="238"/>
        <scheme val="minor"/>
      </rPr>
      <t>nie jest</t>
    </r>
    <r>
      <rPr>
        <sz val="10"/>
        <color theme="1"/>
        <rFont val="Calibri"/>
        <family val="2"/>
        <charset val="238"/>
        <scheme val="minor"/>
      </rPr>
      <t xml:space="preserve"> producentem oferowanego elementu musi wskazać producenta i model elementu! </t>
    </r>
  </si>
  <si>
    <t>AGD.Pr1</t>
  </si>
  <si>
    <t>AGD.Pr2</t>
  </si>
  <si>
    <t>Zadanie nr 3:  Dostawa i montaż wyposażenia meblowego restauracji</t>
  </si>
  <si>
    <t>załącznik 1C</t>
  </si>
  <si>
    <t>SF.1.1</t>
  </si>
  <si>
    <t>SF.1.2</t>
  </si>
  <si>
    <t>SF.1.3</t>
  </si>
  <si>
    <t>SF.1.4</t>
  </si>
  <si>
    <t>SF.1.5</t>
  </si>
  <si>
    <t>SF.1.6</t>
  </si>
  <si>
    <t>SF.1.7</t>
  </si>
  <si>
    <t>SF.1.8</t>
  </si>
  <si>
    <t>SF.1.9</t>
  </si>
  <si>
    <t>SF.1.10</t>
  </si>
  <si>
    <t>SF.1.11</t>
  </si>
  <si>
    <t>SF.1.12</t>
  </si>
  <si>
    <t>SF.1.13</t>
  </si>
  <si>
    <t>Krzesło z oparciem GRAFITOWE</t>
  </si>
  <si>
    <t>Krzesło z oparciem ZIELONE</t>
  </si>
  <si>
    <t>Stół 90x90cm</t>
  </si>
  <si>
    <t xml:space="preserve">Stół okrągły Ø 60 </t>
  </si>
  <si>
    <t>Krzesło z oparciem CZERWONE</t>
  </si>
  <si>
    <t>Przegroda słup-ściana tapicerowana dwustronnie</t>
  </si>
  <si>
    <t>Przegroda słup-ścian tapicerowana jednostronnie</t>
  </si>
  <si>
    <t>Przegroda siedziska-siedziska tapicerowana dwustronnie</t>
  </si>
  <si>
    <t>Obudowa ściany</t>
  </si>
  <si>
    <t>Siedzisko tapicerowane, SZARE</t>
  </si>
  <si>
    <t>Siedzisko tapicerowane, ZIELONE</t>
  </si>
  <si>
    <t>Siedzisko tapicerowane, CZERWONE</t>
  </si>
  <si>
    <t>Siedzisko tapicerowane, GRAFITOWE</t>
  </si>
  <si>
    <t>Fotel biurowy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</si>
</sst>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u/>
      <sz val="10"/>
      <color theme="1"/>
      <name val="Verdana"/>
      <family val="2"/>
      <charset val="238"/>
    </font>
    <font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u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44" fontId="0" fillId="0" borderId="0" xfId="0" applyNumberFormat="1" applyFont="1" applyFill="1" applyAlignment="1">
      <alignment vertical="center"/>
    </xf>
    <xf numFmtId="44" fontId="0" fillId="0" borderId="0" xfId="1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0" fillId="0" borderId="1" xfId="0" applyFont="1" applyFill="1" applyBorder="1" applyAlignment="1">
      <alignment horizontal="right" vertical="center" wrapText="1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9" fontId="0" fillId="0" borderId="0" xfId="2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4" fontId="3" fillId="0" borderId="0" xfId="0" applyNumberFormat="1" applyFont="1" applyAlignment="1">
      <alignment vertical="center"/>
    </xf>
    <xf numFmtId="0" fontId="3" fillId="0" borderId="1" xfId="0" applyFont="1" applyBorder="1" applyAlignment="1">
      <alignment vertical="center"/>
    </xf>
    <xf numFmtId="9" fontId="3" fillId="0" borderId="0" xfId="2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6" fillId="2" borderId="1" xfId="0" applyFont="1" applyFill="1" applyBorder="1" applyAlignment="1" applyProtection="1">
      <alignment vertical="center" wrapText="1"/>
    </xf>
    <xf numFmtId="0" fontId="3" fillId="0" borderId="0" xfId="0" applyFont="1" applyAlignment="1" applyProtection="1">
      <alignment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  <xf numFmtId="44" fontId="3" fillId="0" borderId="0" xfId="1" applyFont="1" applyBorder="1" applyAlignment="1">
      <alignment horizontal="center" vertical="center"/>
    </xf>
    <xf numFmtId="44" fontId="3" fillId="0" borderId="0" xfId="0" applyNumberFormat="1" applyFont="1" applyFill="1" applyAlignment="1">
      <alignment horizontal="center" vertical="center"/>
    </xf>
    <xf numFmtId="44" fontId="3" fillId="0" borderId="0" xfId="1" applyFont="1" applyFill="1" applyBorder="1" applyAlignment="1">
      <alignment horizontal="center" vertical="center"/>
    </xf>
    <xf numFmtId="44" fontId="3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44" fontId="3" fillId="0" borderId="0" xfId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6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vertical="center"/>
    </xf>
    <xf numFmtId="0" fontId="3" fillId="0" borderId="0" xfId="0" applyFont="1" applyFill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vertical="center" wrapText="1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13" fillId="0" borderId="3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3" xfId="0" applyFont="1" applyBorder="1" applyAlignment="1" applyProtection="1">
      <alignment horizontal="center" vertical="center"/>
    </xf>
    <xf numFmtId="0" fontId="13" fillId="0" borderId="4" xfId="0" applyFont="1" applyBorder="1" applyAlignment="1" applyProtection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E0DC1-C27D-43C1-8AB1-6E562F73AAF1}">
  <sheetPr>
    <tabColor rgb="FFFF0000"/>
    <pageSetUpPr fitToPage="1"/>
  </sheetPr>
  <dimension ref="A1:U39"/>
  <sheetViews>
    <sheetView zoomScaleNormal="100" zoomScaleSheetLayoutView="100" workbookViewId="0">
      <selection activeCell="Q11" sqref="Q11"/>
    </sheetView>
  </sheetViews>
  <sheetFormatPr defaultRowHeight="15" x14ac:dyDescent="0.25"/>
  <cols>
    <col min="1" max="1" width="6.85546875" style="15" customWidth="1"/>
    <col min="2" max="2" width="9.140625" style="2"/>
    <col min="3" max="3" width="43" style="2" customWidth="1"/>
    <col min="4" max="4" width="44.28515625" style="2" hidden="1" customWidth="1"/>
    <col min="5" max="5" width="16" style="2" hidden="1" customWidth="1"/>
    <col min="6" max="6" width="0" style="2" hidden="1" customWidth="1"/>
    <col min="7" max="7" width="3.7109375" style="2" hidden="1" customWidth="1"/>
    <col min="8" max="8" width="4.85546875" style="2" hidden="1" customWidth="1"/>
    <col min="9" max="9" width="4" style="2" hidden="1" customWidth="1"/>
    <col min="10" max="10" width="3.85546875" style="2" hidden="1" customWidth="1"/>
    <col min="11" max="11" width="4.5703125" style="2" hidden="1" customWidth="1"/>
    <col min="12" max="12" width="6.7109375" style="2" hidden="1" customWidth="1"/>
    <col min="13" max="13" width="11.42578125" style="2" hidden="1" customWidth="1"/>
    <col min="14" max="14" width="0" style="2" hidden="1" customWidth="1"/>
    <col min="15" max="15" width="34.85546875" style="2" customWidth="1"/>
    <col min="16" max="16" width="12.85546875" style="3" customWidth="1"/>
    <col min="17" max="17" width="14" style="4" customWidth="1"/>
    <col min="18" max="19" width="15" style="3" customWidth="1"/>
    <col min="20" max="21" width="15" style="2" customWidth="1"/>
    <col min="22" max="16384" width="9.140625" style="2"/>
  </cols>
  <sheetData>
    <row r="1" spans="1:21" x14ac:dyDescent="0.25">
      <c r="U1" s="5" t="s">
        <v>135</v>
      </c>
    </row>
    <row r="2" spans="1:21" ht="15.75" x14ac:dyDescent="0.25">
      <c r="A2" s="59" t="s">
        <v>136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</row>
    <row r="3" spans="1:21" x14ac:dyDescent="0.25">
      <c r="A3" s="60" t="s">
        <v>139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</row>
    <row r="4" spans="1:21" ht="14.25" customHeight="1" x14ac:dyDescent="0.25">
      <c r="A4" s="61" t="s">
        <v>144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</row>
    <row r="5" spans="1:21" x14ac:dyDescent="0.25">
      <c r="A5" s="16"/>
    </row>
    <row r="6" spans="1:21" ht="48" customHeight="1" x14ac:dyDescent="0.25">
      <c r="A6" s="58" t="s">
        <v>0</v>
      </c>
      <c r="B6" s="64" t="s">
        <v>137</v>
      </c>
      <c r="C6" s="64"/>
      <c r="D6" s="57" t="s">
        <v>3</v>
      </c>
      <c r="E6" s="57" t="s">
        <v>4</v>
      </c>
      <c r="F6" s="58" t="s">
        <v>5</v>
      </c>
      <c r="G6" s="58"/>
      <c r="H6" s="58"/>
      <c r="I6" s="58"/>
      <c r="J6" s="58"/>
      <c r="K6" s="6" t="s">
        <v>6</v>
      </c>
      <c r="L6" s="58" t="s">
        <v>7</v>
      </c>
      <c r="M6" s="58"/>
      <c r="N6" s="58"/>
      <c r="O6" s="64" t="s">
        <v>129</v>
      </c>
      <c r="P6" s="65" t="s">
        <v>138</v>
      </c>
      <c r="Q6" s="65" t="s">
        <v>130</v>
      </c>
      <c r="R6" s="63" t="s">
        <v>131</v>
      </c>
      <c r="S6" s="63" t="s">
        <v>132</v>
      </c>
      <c r="T6" s="63" t="s">
        <v>133</v>
      </c>
      <c r="U6" s="63" t="s">
        <v>134</v>
      </c>
    </row>
    <row r="7" spans="1:21" ht="29.25" customHeight="1" x14ac:dyDescent="0.25">
      <c r="A7" s="58"/>
      <c r="B7" s="1" t="s">
        <v>1</v>
      </c>
      <c r="C7" s="1" t="s">
        <v>2</v>
      </c>
      <c r="D7" s="57"/>
      <c r="E7" s="57"/>
      <c r="F7" s="7">
        <v>-1</v>
      </c>
      <c r="G7" s="7">
        <v>0</v>
      </c>
      <c r="H7" s="7">
        <v>1</v>
      </c>
      <c r="I7" s="7">
        <v>2</v>
      </c>
      <c r="J7" s="7">
        <v>3</v>
      </c>
      <c r="K7" s="6" t="s">
        <v>8</v>
      </c>
      <c r="L7" s="1" t="s">
        <v>9</v>
      </c>
      <c r="M7" s="1" t="s">
        <v>10</v>
      </c>
      <c r="N7" s="1" t="s">
        <v>11</v>
      </c>
      <c r="O7" s="64"/>
      <c r="P7" s="65"/>
      <c r="Q7" s="65"/>
      <c r="R7" s="63"/>
      <c r="S7" s="63"/>
      <c r="T7" s="63"/>
      <c r="U7" s="63"/>
    </row>
    <row r="8" spans="1:21" ht="34.5" customHeight="1" x14ac:dyDescent="0.25">
      <c r="A8" s="17">
        <v>1</v>
      </c>
      <c r="B8" s="1" t="s">
        <v>12</v>
      </c>
      <c r="C8" s="6" t="s">
        <v>141</v>
      </c>
      <c r="D8" s="9" t="s">
        <v>13</v>
      </c>
      <c r="E8" s="8"/>
      <c r="F8" s="10">
        <v>0</v>
      </c>
      <c r="G8" s="10">
        <v>0</v>
      </c>
      <c r="H8" s="10">
        <v>2</v>
      </c>
      <c r="I8" s="10">
        <v>0</v>
      </c>
      <c r="J8" s="11">
        <v>36</v>
      </c>
      <c r="K8" s="7">
        <v>38</v>
      </c>
      <c r="L8" s="8"/>
      <c r="M8" s="8"/>
      <c r="N8" s="8"/>
      <c r="O8" s="12"/>
      <c r="P8" s="13" t="s">
        <v>143</v>
      </c>
      <c r="Q8" s="23">
        <f>K8</f>
        <v>38</v>
      </c>
      <c r="R8" s="12"/>
      <c r="S8" s="12"/>
      <c r="T8" s="12"/>
      <c r="U8" s="12"/>
    </row>
    <row r="9" spans="1:21" ht="34.5" customHeight="1" x14ac:dyDescent="0.25">
      <c r="A9" s="17">
        <v>2</v>
      </c>
      <c r="B9" s="1" t="s">
        <v>14</v>
      </c>
      <c r="C9" s="6" t="s">
        <v>140</v>
      </c>
      <c r="D9" s="9" t="s">
        <v>13</v>
      </c>
      <c r="E9" s="8"/>
      <c r="F9" s="10">
        <v>50</v>
      </c>
      <c r="G9" s="10">
        <v>50</v>
      </c>
      <c r="H9" s="10">
        <v>0</v>
      </c>
      <c r="I9" s="10">
        <v>0</v>
      </c>
      <c r="J9" s="11">
        <v>0</v>
      </c>
      <c r="K9" s="7">
        <v>100</v>
      </c>
      <c r="L9" s="8"/>
      <c r="M9" s="8"/>
      <c r="N9" s="8"/>
      <c r="O9" s="12"/>
      <c r="P9" s="13" t="s">
        <v>143</v>
      </c>
      <c r="Q9" s="23">
        <f t="shared" ref="Q9:Q16" si="0">K9</f>
        <v>100</v>
      </c>
      <c r="R9" s="12"/>
      <c r="S9" s="12"/>
      <c r="T9" s="12"/>
      <c r="U9" s="12"/>
    </row>
    <row r="10" spans="1:21" ht="34.5" customHeight="1" x14ac:dyDescent="0.25">
      <c r="A10" s="17">
        <v>3</v>
      </c>
      <c r="B10" s="1" t="s">
        <v>15</v>
      </c>
      <c r="C10" s="6" t="s">
        <v>205</v>
      </c>
      <c r="D10" s="8" t="s">
        <v>16</v>
      </c>
      <c r="E10" s="8" t="s">
        <v>117</v>
      </c>
      <c r="F10" s="10">
        <v>0</v>
      </c>
      <c r="G10" s="10">
        <v>2</v>
      </c>
      <c r="H10" s="10">
        <v>2</v>
      </c>
      <c r="I10" s="10">
        <v>2</v>
      </c>
      <c r="J10" s="10">
        <v>44</v>
      </c>
      <c r="K10" s="7">
        <v>50</v>
      </c>
      <c r="L10" s="8"/>
      <c r="M10" s="8"/>
      <c r="N10" s="8"/>
      <c r="O10" s="12"/>
      <c r="P10" s="13" t="s">
        <v>143</v>
      </c>
      <c r="Q10" s="23">
        <f t="shared" si="0"/>
        <v>50</v>
      </c>
      <c r="R10" s="12"/>
      <c r="S10" s="12"/>
      <c r="T10" s="12"/>
      <c r="U10" s="12"/>
    </row>
    <row r="11" spans="1:21" ht="34.5" customHeight="1" x14ac:dyDescent="0.25">
      <c r="A11" s="17">
        <v>4</v>
      </c>
      <c r="B11" s="1" t="s">
        <v>17</v>
      </c>
      <c r="C11" s="6" t="s">
        <v>205</v>
      </c>
      <c r="D11" s="8" t="s">
        <v>16</v>
      </c>
      <c r="E11" s="8"/>
      <c r="F11" s="10">
        <v>0</v>
      </c>
      <c r="G11" s="10">
        <v>0</v>
      </c>
      <c r="H11" s="10">
        <v>0</v>
      </c>
      <c r="I11" s="10">
        <v>0</v>
      </c>
      <c r="J11" s="10">
        <v>6</v>
      </c>
      <c r="K11" s="7">
        <v>6</v>
      </c>
      <c r="L11" s="8"/>
      <c r="M11" s="8"/>
      <c r="N11" s="8"/>
      <c r="O11" s="12"/>
      <c r="P11" s="13" t="s">
        <v>143</v>
      </c>
      <c r="Q11" s="23">
        <v>8</v>
      </c>
      <c r="R11" s="12"/>
      <c r="S11" s="12"/>
      <c r="T11" s="12"/>
      <c r="U11" s="12"/>
    </row>
    <row r="12" spans="1:21" ht="34.5" customHeight="1" x14ac:dyDescent="0.25">
      <c r="A12" s="17">
        <v>5</v>
      </c>
      <c r="B12" s="1" t="s">
        <v>18</v>
      </c>
      <c r="C12" s="6" t="s">
        <v>19</v>
      </c>
      <c r="D12" s="8"/>
      <c r="E12" s="8"/>
      <c r="F12" s="10">
        <v>0</v>
      </c>
      <c r="G12" s="10">
        <v>0</v>
      </c>
      <c r="H12" s="10">
        <v>0</v>
      </c>
      <c r="I12" s="10">
        <v>0</v>
      </c>
      <c r="J12" s="10">
        <v>4</v>
      </c>
      <c r="K12" s="7">
        <v>4</v>
      </c>
      <c r="L12" s="8"/>
      <c r="M12" s="8"/>
      <c r="N12" s="8"/>
      <c r="O12" s="12"/>
      <c r="P12" s="13" t="s">
        <v>143</v>
      </c>
      <c r="Q12" s="23">
        <f t="shared" si="0"/>
        <v>4</v>
      </c>
      <c r="R12" s="12"/>
      <c r="S12" s="12"/>
      <c r="T12" s="12"/>
      <c r="U12" s="12"/>
    </row>
    <row r="13" spans="1:21" ht="34.5" customHeight="1" x14ac:dyDescent="0.25">
      <c r="A13" s="17">
        <v>6</v>
      </c>
      <c r="B13" s="1" t="s">
        <v>20</v>
      </c>
      <c r="C13" s="6" t="s">
        <v>21</v>
      </c>
      <c r="D13" s="8"/>
      <c r="E13" s="8"/>
      <c r="F13" s="10">
        <v>0</v>
      </c>
      <c r="G13" s="10">
        <v>0</v>
      </c>
      <c r="H13" s="10">
        <v>0</v>
      </c>
      <c r="I13" s="10">
        <v>0</v>
      </c>
      <c r="J13" s="10">
        <v>2</v>
      </c>
      <c r="K13" s="7">
        <v>2</v>
      </c>
      <c r="L13" s="8"/>
      <c r="M13" s="8"/>
      <c r="N13" s="8"/>
      <c r="O13" s="12"/>
      <c r="P13" s="13" t="s">
        <v>143</v>
      </c>
      <c r="Q13" s="23">
        <f t="shared" si="0"/>
        <v>2</v>
      </c>
      <c r="R13" s="12"/>
      <c r="S13" s="12"/>
      <c r="T13" s="12"/>
      <c r="U13" s="12"/>
    </row>
    <row r="14" spans="1:21" ht="34.5" customHeight="1" x14ac:dyDescent="0.25">
      <c r="A14" s="17">
        <v>7</v>
      </c>
      <c r="B14" s="1" t="s">
        <v>22</v>
      </c>
      <c r="C14" s="6" t="s">
        <v>23</v>
      </c>
      <c r="D14" s="8"/>
      <c r="E14" s="8"/>
      <c r="F14" s="10">
        <v>0</v>
      </c>
      <c r="G14" s="10">
        <v>6</v>
      </c>
      <c r="H14" s="10">
        <v>0</v>
      </c>
      <c r="I14" s="10">
        <v>1</v>
      </c>
      <c r="J14" s="10">
        <v>0</v>
      </c>
      <c r="K14" s="7">
        <v>7</v>
      </c>
      <c r="L14" s="8"/>
      <c r="M14" s="8"/>
      <c r="N14" s="8"/>
      <c r="O14" s="12"/>
      <c r="P14" s="13" t="s">
        <v>143</v>
      </c>
      <c r="Q14" s="23">
        <f t="shared" si="0"/>
        <v>7</v>
      </c>
      <c r="R14" s="12"/>
      <c r="S14" s="12"/>
      <c r="T14" s="12"/>
      <c r="U14" s="12"/>
    </row>
    <row r="15" spans="1:21" ht="34.5" customHeight="1" x14ac:dyDescent="0.25">
      <c r="A15" s="17">
        <v>8</v>
      </c>
      <c r="B15" s="1" t="s">
        <v>24</v>
      </c>
      <c r="C15" s="6" t="s">
        <v>25</v>
      </c>
      <c r="D15" s="8"/>
      <c r="E15" s="8"/>
      <c r="F15" s="10">
        <v>0</v>
      </c>
      <c r="G15" s="10">
        <v>2</v>
      </c>
      <c r="H15" s="10">
        <v>0</v>
      </c>
      <c r="I15" s="10">
        <v>1</v>
      </c>
      <c r="J15" s="10">
        <v>0</v>
      </c>
      <c r="K15" s="7">
        <v>3</v>
      </c>
      <c r="L15" s="8"/>
      <c r="M15" s="8"/>
      <c r="N15" s="8"/>
      <c r="O15" s="12"/>
      <c r="P15" s="13" t="s">
        <v>143</v>
      </c>
      <c r="Q15" s="23">
        <f t="shared" si="0"/>
        <v>3</v>
      </c>
      <c r="R15" s="12"/>
      <c r="S15" s="12"/>
      <c r="T15" s="12"/>
      <c r="U15" s="12"/>
    </row>
    <row r="16" spans="1:21" ht="34.5" customHeight="1" thickBot="1" x14ac:dyDescent="0.3">
      <c r="A16" s="17">
        <v>9</v>
      </c>
      <c r="B16" s="1" t="s">
        <v>26</v>
      </c>
      <c r="C16" s="6" t="s">
        <v>142</v>
      </c>
      <c r="D16" s="8"/>
      <c r="E16" s="8"/>
      <c r="F16" s="10">
        <v>0</v>
      </c>
      <c r="G16" s="10">
        <v>0</v>
      </c>
      <c r="H16" s="10">
        <v>1</v>
      </c>
      <c r="I16" s="10">
        <v>0</v>
      </c>
      <c r="J16" s="10">
        <v>0</v>
      </c>
      <c r="K16" s="7">
        <v>1</v>
      </c>
      <c r="L16" s="8"/>
      <c r="M16" s="8"/>
      <c r="N16" s="8"/>
      <c r="O16" s="12"/>
      <c r="P16" s="13" t="s">
        <v>143</v>
      </c>
      <c r="Q16" s="23">
        <f t="shared" si="0"/>
        <v>1</v>
      </c>
      <c r="R16" s="12"/>
      <c r="S16" s="12"/>
      <c r="T16" s="12"/>
      <c r="U16" s="19"/>
    </row>
    <row r="17" spans="1:21" ht="26.25" customHeight="1" thickBot="1" x14ac:dyDescent="0.3">
      <c r="P17" s="2"/>
      <c r="Q17" s="2"/>
      <c r="R17" s="21" t="s">
        <v>146</v>
      </c>
      <c r="S17" s="12"/>
      <c r="T17" s="18"/>
      <c r="U17" s="20"/>
    </row>
    <row r="18" spans="1:21" ht="33.75" customHeight="1" x14ac:dyDescent="0.25">
      <c r="A18" s="62" t="s">
        <v>145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</row>
    <row r="19" spans="1:21" x14ac:dyDescent="0.25">
      <c r="P19" s="2"/>
      <c r="Q19" s="2"/>
      <c r="R19" s="2"/>
      <c r="S19" s="2"/>
    </row>
    <row r="20" spans="1:21" x14ac:dyDescent="0.25">
      <c r="P20" s="2"/>
      <c r="Q20" s="2"/>
      <c r="R20" s="2"/>
      <c r="S20" s="2"/>
    </row>
    <row r="21" spans="1:21" x14ac:dyDescent="0.25">
      <c r="D21" s="14"/>
      <c r="P21" s="2"/>
      <c r="Q21" s="2"/>
      <c r="R21" s="2"/>
      <c r="S21" s="2"/>
    </row>
    <row r="22" spans="1:21" x14ac:dyDescent="0.25">
      <c r="P22" s="2"/>
      <c r="Q22" s="2"/>
      <c r="R22" s="2"/>
      <c r="S22" s="2"/>
    </row>
    <row r="23" spans="1:21" x14ac:dyDescent="0.25">
      <c r="P23" s="2"/>
      <c r="Q23" s="2"/>
      <c r="R23" s="2"/>
      <c r="S23" s="2"/>
    </row>
    <row r="24" spans="1:21" x14ac:dyDescent="0.25">
      <c r="P24" s="2"/>
      <c r="Q24" s="2"/>
      <c r="R24" s="2"/>
      <c r="S24" s="2"/>
    </row>
    <row r="25" spans="1:21" x14ac:dyDescent="0.25">
      <c r="P25" s="2"/>
      <c r="Q25" s="2"/>
      <c r="R25" s="2"/>
      <c r="S25" s="2"/>
    </row>
    <row r="26" spans="1:21" x14ac:dyDescent="0.25">
      <c r="P26" s="2"/>
      <c r="Q26" s="2"/>
      <c r="R26" s="2"/>
      <c r="S26" s="2"/>
    </row>
    <row r="27" spans="1:21" x14ac:dyDescent="0.25">
      <c r="P27" s="2"/>
      <c r="Q27" s="2"/>
      <c r="R27" s="2"/>
      <c r="S27" s="2"/>
    </row>
    <row r="28" spans="1:21" x14ac:dyDescent="0.25">
      <c r="P28" s="2"/>
      <c r="Q28" s="2"/>
      <c r="R28" s="2"/>
      <c r="S28" s="2"/>
    </row>
    <row r="29" spans="1:21" x14ac:dyDescent="0.25">
      <c r="P29" s="2"/>
      <c r="Q29" s="2"/>
      <c r="R29" s="2"/>
      <c r="S29" s="2"/>
    </row>
    <row r="30" spans="1:21" x14ac:dyDescent="0.25">
      <c r="P30" s="2"/>
      <c r="Q30" s="2"/>
      <c r="R30" s="2"/>
      <c r="S30" s="2"/>
    </row>
    <row r="31" spans="1:21" x14ac:dyDescent="0.25">
      <c r="P31" s="2"/>
      <c r="Q31" s="2"/>
      <c r="R31" s="2"/>
      <c r="S31" s="2"/>
    </row>
    <row r="32" spans="1:21" x14ac:dyDescent="0.25">
      <c r="P32" s="2"/>
      <c r="Q32" s="2"/>
      <c r="R32" s="2"/>
      <c r="S32" s="2"/>
    </row>
    <row r="33" spans="16:19" x14ac:dyDescent="0.25">
      <c r="P33" s="2"/>
      <c r="Q33" s="2"/>
      <c r="R33" s="2"/>
      <c r="S33" s="2"/>
    </row>
    <row r="34" spans="16:19" x14ac:dyDescent="0.25">
      <c r="P34" s="2"/>
      <c r="Q34" s="2"/>
      <c r="R34" s="2"/>
      <c r="S34" s="2"/>
    </row>
    <row r="35" spans="16:19" x14ac:dyDescent="0.25">
      <c r="P35" s="2"/>
      <c r="Q35" s="2"/>
      <c r="R35" s="2"/>
      <c r="S35" s="2"/>
    </row>
    <row r="36" spans="16:19" x14ac:dyDescent="0.25">
      <c r="P36" s="2"/>
      <c r="Q36" s="2"/>
      <c r="R36" s="2"/>
      <c r="S36" s="2"/>
    </row>
    <row r="37" spans="16:19" x14ac:dyDescent="0.25">
      <c r="P37" s="2"/>
      <c r="Q37" s="2"/>
      <c r="R37" s="2"/>
      <c r="S37" s="2"/>
    </row>
    <row r="38" spans="16:19" x14ac:dyDescent="0.25">
      <c r="P38" s="2"/>
      <c r="Q38" s="2"/>
      <c r="R38" s="2"/>
      <c r="S38" s="2"/>
    </row>
    <row r="39" spans="16:19" x14ac:dyDescent="0.25">
      <c r="P39" s="2"/>
      <c r="Q39" s="2"/>
      <c r="R39" s="2"/>
      <c r="S39" s="2"/>
    </row>
  </sheetData>
  <mergeCells count="17">
    <mergeCell ref="A18:U18"/>
    <mergeCell ref="T6:T7"/>
    <mergeCell ref="U6:U7"/>
    <mergeCell ref="L6:N6"/>
    <mergeCell ref="O6:O7"/>
    <mergeCell ref="P6:P7"/>
    <mergeCell ref="Q6:Q7"/>
    <mergeCell ref="R6:R7"/>
    <mergeCell ref="S6:S7"/>
    <mergeCell ref="A6:A7"/>
    <mergeCell ref="B6:C6"/>
    <mergeCell ref="D6:D7"/>
    <mergeCell ref="E6:E7"/>
    <mergeCell ref="F6:J6"/>
    <mergeCell ref="A2:U2"/>
    <mergeCell ref="A3:U3"/>
    <mergeCell ref="A4:U4"/>
  </mergeCells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EA899-9F31-47C1-8F16-73C2249AD6F1}">
  <sheetPr>
    <tabColor rgb="FFFFC000"/>
  </sheetPr>
  <dimension ref="A1:U88"/>
  <sheetViews>
    <sheetView topLeftCell="A7" zoomScale="85" zoomScaleNormal="85" workbookViewId="0">
      <selection activeCell="O37" sqref="O37"/>
    </sheetView>
  </sheetViews>
  <sheetFormatPr defaultRowHeight="12.75" x14ac:dyDescent="0.25"/>
  <cols>
    <col min="1" max="1" width="4" style="24" bestFit="1" customWidth="1"/>
    <col min="2" max="2" width="9.140625" style="24"/>
    <col min="3" max="3" width="43" style="24" customWidth="1"/>
    <col min="4" max="4" width="44.28515625" style="24" hidden="1" customWidth="1"/>
    <col min="5" max="5" width="16" style="24" hidden="1" customWidth="1"/>
    <col min="6" max="6" width="0" style="24" hidden="1" customWidth="1"/>
    <col min="7" max="7" width="3.7109375" style="24" hidden="1" customWidth="1"/>
    <col min="8" max="8" width="4.85546875" style="24" hidden="1" customWidth="1"/>
    <col min="9" max="9" width="4" style="24" hidden="1" customWidth="1"/>
    <col min="10" max="10" width="3.85546875" style="24" hidden="1" customWidth="1"/>
    <col min="11" max="11" width="4.5703125" style="24" hidden="1" customWidth="1"/>
    <col min="12" max="12" width="6.7109375" style="24" hidden="1" customWidth="1"/>
    <col min="13" max="13" width="11.42578125" style="24" hidden="1" customWidth="1"/>
    <col min="14" max="14" width="0" style="24" hidden="1" customWidth="1"/>
    <col min="15" max="15" width="25.85546875" style="24" customWidth="1"/>
    <col min="16" max="16" width="8.7109375" style="40" bestFit="1" customWidth="1"/>
    <col min="17" max="17" width="5.5703125" style="41" bestFit="1" customWidth="1"/>
    <col min="18" max="19" width="14.28515625" style="25" customWidth="1"/>
    <col min="20" max="20" width="15.28515625" style="24" customWidth="1"/>
    <col min="21" max="21" width="12.28515625" style="24" customWidth="1"/>
    <col min="22" max="16384" width="9.140625" style="24"/>
  </cols>
  <sheetData>
    <row r="1" spans="1:21" x14ac:dyDescent="0.25">
      <c r="A1" s="16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42"/>
      <c r="Q1" s="43"/>
      <c r="R1" s="44"/>
      <c r="S1" s="44"/>
      <c r="T1" s="31"/>
      <c r="U1" s="45" t="s">
        <v>171</v>
      </c>
    </row>
    <row r="2" spans="1:21" x14ac:dyDescent="0.25">
      <c r="A2" s="72" t="s">
        <v>136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</row>
    <row r="3" spans="1:21" x14ac:dyDescent="0.25">
      <c r="A3" s="73" t="s">
        <v>139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</row>
    <row r="4" spans="1:21" x14ac:dyDescent="0.25">
      <c r="A4" s="72" t="s">
        <v>170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</row>
    <row r="6" spans="1:21" s="34" customFormat="1" ht="48" customHeight="1" x14ac:dyDescent="0.25">
      <c r="A6" s="71" t="s">
        <v>0</v>
      </c>
      <c r="B6" s="68" t="s">
        <v>137</v>
      </c>
      <c r="C6" s="68"/>
      <c r="D6" s="71" t="s">
        <v>3</v>
      </c>
      <c r="E6" s="71" t="s">
        <v>4</v>
      </c>
      <c r="F6" s="67" t="s">
        <v>5</v>
      </c>
      <c r="G6" s="67"/>
      <c r="H6" s="67"/>
      <c r="I6" s="67"/>
      <c r="J6" s="67"/>
      <c r="K6" s="33" t="s">
        <v>6</v>
      </c>
      <c r="L6" s="67" t="s">
        <v>7</v>
      </c>
      <c r="M6" s="67"/>
      <c r="N6" s="67"/>
      <c r="O6" s="68" t="s">
        <v>129</v>
      </c>
      <c r="P6" s="69" t="s">
        <v>138</v>
      </c>
      <c r="Q6" s="69" t="s">
        <v>130</v>
      </c>
      <c r="R6" s="67" t="s">
        <v>131</v>
      </c>
      <c r="S6" s="67" t="s">
        <v>132</v>
      </c>
      <c r="T6" s="67" t="s">
        <v>133</v>
      </c>
      <c r="U6" s="67" t="s">
        <v>134</v>
      </c>
    </row>
    <row r="7" spans="1:21" s="34" customFormat="1" ht="29.25" customHeight="1" x14ac:dyDescent="0.25">
      <c r="A7" s="71"/>
      <c r="B7" s="35" t="s">
        <v>1</v>
      </c>
      <c r="C7" s="35" t="s">
        <v>2</v>
      </c>
      <c r="D7" s="71"/>
      <c r="E7" s="71"/>
      <c r="F7" s="36">
        <v>-1</v>
      </c>
      <c r="G7" s="36">
        <v>0</v>
      </c>
      <c r="H7" s="36">
        <v>1</v>
      </c>
      <c r="I7" s="36">
        <v>2</v>
      </c>
      <c r="J7" s="36">
        <v>3</v>
      </c>
      <c r="K7" s="33" t="s">
        <v>8</v>
      </c>
      <c r="L7" s="37" t="s">
        <v>9</v>
      </c>
      <c r="M7" s="37" t="s">
        <v>10</v>
      </c>
      <c r="N7" s="37" t="s">
        <v>11</v>
      </c>
      <c r="O7" s="68"/>
      <c r="P7" s="69"/>
      <c r="Q7" s="69"/>
      <c r="R7" s="67"/>
      <c r="S7" s="67"/>
      <c r="T7" s="67"/>
      <c r="U7" s="67"/>
    </row>
    <row r="8" spans="1:21" ht="16.5" customHeight="1" x14ac:dyDescent="0.25">
      <c r="A8" s="28">
        <v>1</v>
      </c>
      <c r="B8" s="30" t="s">
        <v>27</v>
      </c>
      <c r="C8" s="8" t="s">
        <v>28</v>
      </c>
      <c r="D8" s="8" t="s">
        <v>29</v>
      </c>
      <c r="E8" s="8" t="s">
        <v>30</v>
      </c>
      <c r="F8" s="10">
        <v>0</v>
      </c>
      <c r="G8" s="10">
        <v>0</v>
      </c>
      <c r="H8" s="10">
        <v>0</v>
      </c>
      <c r="I8" s="10">
        <v>0</v>
      </c>
      <c r="J8" s="10">
        <v>16</v>
      </c>
      <c r="K8" s="7">
        <v>16</v>
      </c>
      <c r="L8" s="70" t="s">
        <v>31</v>
      </c>
      <c r="M8" s="70"/>
      <c r="N8" s="70"/>
      <c r="O8" s="32"/>
      <c r="P8" s="38" t="s">
        <v>143</v>
      </c>
      <c r="Q8" s="56">
        <f>K8</f>
        <v>16</v>
      </c>
      <c r="R8" s="32"/>
      <c r="S8" s="32"/>
      <c r="T8" s="32"/>
      <c r="U8" s="26"/>
    </row>
    <row r="9" spans="1:21" ht="16.5" customHeight="1" x14ac:dyDescent="0.25">
      <c r="A9" s="28">
        <v>2</v>
      </c>
      <c r="B9" s="30" t="s">
        <v>32</v>
      </c>
      <c r="C9" s="8" t="s">
        <v>33</v>
      </c>
      <c r="D9" s="8" t="s">
        <v>29</v>
      </c>
      <c r="E9" s="8" t="s">
        <v>30</v>
      </c>
      <c r="F9" s="10">
        <v>0</v>
      </c>
      <c r="G9" s="10">
        <v>0</v>
      </c>
      <c r="H9" s="10">
        <v>0</v>
      </c>
      <c r="I9" s="10">
        <v>0</v>
      </c>
      <c r="J9" s="10">
        <v>23</v>
      </c>
      <c r="K9" s="7">
        <v>23</v>
      </c>
      <c r="L9" s="70" t="s">
        <v>31</v>
      </c>
      <c r="M9" s="70"/>
      <c r="N9" s="70"/>
      <c r="O9" s="32"/>
      <c r="P9" s="38" t="s">
        <v>143</v>
      </c>
      <c r="Q9" s="56">
        <f>K9</f>
        <v>23</v>
      </c>
      <c r="R9" s="32"/>
      <c r="S9" s="32"/>
      <c r="T9" s="32"/>
      <c r="U9" s="26"/>
    </row>
    <row r="10" spans="1:21" ht="16.5" customHeight="1" x14ac:dyDescent="0.25">
      <c r="A10" s="28">
        <v>3</v>
      </c>
      <c r="B10" s="30" t="s">
        <v>34</v>
      </c>
      <c r="C10" s="8" t="s">
        <v>35</v>
      </c>
      <c r="D10" s="8" t="s">
        <v>29</v>
      </c>
      <c r="E10" s="8" t="s">
        <v>30</v>
      </c>
      <c r="F10" s="10">
        <v>0</v>
      </c>
      <c r="G10" s="10">
        <v>0</v>
      </c>
      <c r="H10" s="10">
        <v>0</v>
      </c>
      <c r="I10" s="10">
        <v>0</v>
      </c>
      <c r="J10" s="10">
        <v>2</v>
      </c>
      <c r="K10" s="7">
        <v>2</v>
      </c>
      <c r="L10" s="70" t="s">
        <v>31</v>
      </c>
      <c r="M10" s="70"/>
      <c r="N10" s="70"/>
      <c r="O10" s="32"/>
      <c r="P10" s="38" t="s">
        <v>143</v>
      </c>
      <c r="Q10" s="56">
        <f t="shared" ref="Q10:Q17" si="0">K10</f>
        <v>2</v>
      </c>
      <c r="R10" s="32"/>
      <c r="S10" s="32"/>
      <c r="T10" s="32"/>
      <c r="U10" s="26"/>
    </row>
    <row r="11" spans="1:21" ht="16.5" customHeight="1" x14ac:dyDescent="0.25">
      <c r="A11" s="28">
        <v>4</v>
      </c>
      <c r="B11" s="30" t="s">
        <v>36</v>
      </c>
      <c r="C11" s="8" t="s">
        <v>35</v>
      </c>
      <c r="D11" s="8" t="s">
        <v>29</v>
      </c>
      <c r="E11" s="8" t="s">
        <v>30</v>
      </c>
      <c r="F11" s="10">
        <v>0</v>
      </c>
      <c r="G11" s="10">
        <v>0</v>
      </c>
      <c r="H11" s="10">
        <v>0</v>
      </c>
      <c r="I11" s="10">
        <v>0</v>
      </c>
      <c r="J11" s="10">
        <v>2</v>
      </c>
      <c r="K11" s="7">
        <v>2</v>
      </c>
      <c r="L11" s="70" t="s">
        <v>31</v>
      </c>
      <c r="M11" s="70"/>
      <c r="N11" s="70"/>
      <c r="O11" s="32"/>
      <c r="P11" s="38" t="s">
        <v>143</v>
      </c>
      <c r="Q11" s="56">
        <f t="shared" si="0"/>
        <v>2</v>
      </c>
      <c r="R11" s="32"/>
      <c r="S11" s="32"/>
      <c r="T11" s="32"/>
      <c r="U11" s="26"/>
    </row>
    <row r="12" spans="1:21" ht="16.5" customHeight="1" x14ac:dyDescent="0.25">
      <c r="A12" s="28">
        <v>5</v>
      </c>
      <c r="B12" s="30" t="s">
        <v>37</v>
      </c>
      <c r="C12" s="8" t="s">
        <v>35</v>
      </c>
      <c r="D12" s="8" t="s">
        <v>29</v>
      </c>
      <c r="E12" s="8" t="s">
        <v>30</v>
      </c>
      <c r="F12" s="10">
        <v>0</v>
      </c>
      <c r="G12" s="10">
        <v>0</v>
      </c>
      <c r="H12" s="10">
        <v>0</v>
      </c>
      <c r="I12" s="10">
        <v>0</v>
      </c>
      <c r="J12" s="10">
        <v>1</v>
      </c>
      <c r="K12" s="7">
        <v>1</v>
      </c>
      <c r="L12" s="70" t="s">
        <v>31</v>
      </c>
      <c r="M12" s="70"/>
      <c r="N12" s="70"/>
      <c r="O12" s="32"/>
      <c r="P12" s="38" t="s">
        <v>143</v>
      </c>
      <c r="Q12" s="56">
        <f t="shared" si="0"/>
        <v>1</v>
      </c>
      <c r="R12" s="32"/>
      <c r="S12" s="32"/>
      <c r="T12" s="32"/>
      <c r="U12" s="26"/>
    </row>
    <row r="13" spans="1:21" ht="16.5" customHeight="1" x14ac:dyDescent="0.25">
      <c r="A13" s="28">
        <v>6</v>
      </c>
      <c r="B13" s="30" t="s">
        <v>38</v>
      </c>
      <c r="C13" s="8" t="s">
        <v>35</v>
      </c>
      <c r="D13" s="8" t="s">
        <v>29</v>
      </c>
      <c r="E13" s="8" t="s">
        <v>30</v>
      </c>
      <c r="F13" s="10">
        <v>0</v>
      </c>
      <c r="G13" s="10">
        <v>0</v>
      </c>
      <c r="H13" s="10">
        <v>0</v>
      </c>
      <c r="I13" s="10">
        <v>0</v>
      </c>
      <c r="J13" s="10">
        <v>1</v>
      </c>
      <c r="K13" s="7">
        <v>1</v>
      </c>
      <c r="L13" s="70" t="s">
        <v>31</v>
      </c>
      <c r="M13" s="70"/>
      <c r="N13" s="70"/>
      <c r="O13" s="32"/>
      <c r="P13" s="38" t="s">
        <v>143</v>
      </c>
      <c r="Q13" s="56">
        <f t="shared" si="0"/>
        <v>1</v>
      </c>
      <c r="R13" s="32"/>
      <c r="S13" s="32"/>
      <c r="T13" s="32"/>
      <c r="U13" s="26"/>
    </row>
    <row r="14" spans="1:21" ht="16.5" customHeight="1" x14ac:dyDescent="0.25">
      <c r="A14" s="28">
        <v>7</v>
      </c>
      <c r="B14" s="30" t="s">
        <v>39</v>
      </c>
      <c r="C14" s="8" t="s">
        <v>40</v>
      </c>
      <c r="D14" s="8" t="s">
        <v>29</v>
      </c>
      <c r="E14" s="8" t="s">
        <v>30</v>
      </c>
      <c r="F14" s="10">
        <v>0</v>
      </c>
      <c r="G14" s="10">
        <v>0</v>
      </c>
      <c r="H14" s="10">
        <v>0</v>
      </c>
      <c r="I14" s="10">
        <v>0</v>
      </c>
      <c r="J14" s="10">
        <v>1</v>
      </c>
      <c r="K14" s="7">
        <v>1</v>
      </c>
      <c r="L14" s="70" t="s">
        <v>31</v>
      </c>
      <c r="M14" s="70"/>
      <c r="N14" s="70"/>
      <c r="O14" s="32"/>
      <c r="P14" s="38" t="s">
        <v>143</v>
      </c>
      <c r="Q14" s="56">
        <f t="shared" si="0"/>
        <v>1</v>
      </c>
      <c r="R14" s="32"/>
      <c r="S14" s="32"/>
      <c r="T14" s="32"/>
      <c r="U14" s="26"/>
    </row>
    <row r="15" spans="1:21" ht="16.5" customHeight="1" x14ac:dyDescent="0.25">
      <c r="A15" s="28">
        <v>8</v>
      </c>
      <c r="B15" s="30" t="s">
        <v>41</v>
      </c>
      <c r="C15" s="8" t="s">
        <v>42</v>
      </c>
      <c r="D15" s="8" t="s">
        <v>29</v>
      </c>
      <c r="E15" s="8" t="s">
        <v>30</v>
      </c>
      <c r="F15" s="10">
        <v>0</v>
      </c>
      <c r="G15" s="10">
        <v>0</v>
      </c>
      <c r="H15" s="10">
        <v>0</v>
      </c>
      <c r="I15" s="10">
        <v>0</v>
      </c>
      <c r="J15" s="10">
        <v>1</v>
      </c>
      <c r="K15" s="7">
        <v>1</v>
      </c>
      <c r="L15" s="70" t="s">
        <v>31</v>
      </c>
      <c r="M15" s="70"/>
      <c r="N15" s="70"/>
      <c r="O15" s="32"/>
      <c r="P15" s="38" t="s">
        <v>143</v>
      </c>
      <c r="Q15" s="56">
        <f t="shared" si="0"/>
        <v>1</v>
      </c>
      <c r="R15" s="32"/>
      <c r="S15" s="32"/>
      <c r="T15" s="32"/>
      <c r="U15" s="26"/>
    </row>
    <row r="16" spans="1:21" ht="16.5" customHeight="1" x14ac:dyDescent="0.25">
      <c r="A16" s="28">
        <v>9</v>
      </c>
      <c r="B16" s="30" t="s">
        <v>43</v>
      </c>
      <c r="C16" s="8" t="s">
        <v>42</v>
      </c>
      <c r="D16" s="8" t="s">
        <v>29</v>
      </c>
      <c r="E16" s="8" t="s">
        <v>30</v>
      </c>
      <c r="F16" s="10">
        <v>0</v>
      </c>
      <c r="G16" s="10">
        <v>0</v>
      </c>
      <c r="H16" s="10">
        <v>0</v>
      </c>
      <c r="I16" s="10">
        <v>0</v>
      </c>
      <c r="J16" s="10">
        <v>1</v>
      </c>
      <c r="K16" s="7">
        <v>1</v>
      </c>
      <c r="L16" s="70" t="s">
        <v>31</v>
      </c>
      <c r="M16" s="70"/>
      <c r="N16" s="70"/>
      <c r="O16" s="32"/>
      <c r="P16" s="38" t="s">
        <v>143</v>
      </c>
      <c r="Q16" s="56">
        <f t="shared" si="0"/>
        <v>1</v>
      </c>
      <c r="R16" s="32"/>
      <c r="S16" s="32"/>
      <c r="T16" s="32"/>
      <c r="U16" s="26"/>
    </row>
    <row r="17" spans="1:21" ht="16.5" customHeight="1" x14ac:dyDescent="0.25">
      <c r="A17" s="28">
        <v>10</v>
      </c>
      <c r="B17" s="30" t="s">
        <v>44</v>
      </c>
      <c r="C17" s="8" t="s">
        <v>148</v>
      </c>
      <c r="D17" s="8" t="s">
        <v>29</v>
      </c>
      <c r="E17" s="8"/>
      <c r="F17" s="10">
        <v>0</v>
      </c>
      <c r="G17" s="10">
        <v>0</v>
      </c>
      <c r="H17" s="10">
        <v>0</v>
      </c>
      <c r="I17" s="10">
        <v>0</v>
      </c>
      <c r="J17" s="10">
        <v>48</v>
      </c>
      <c r="K17" s="7">
        <v>48</v>
      </c>
      <c r="L17" s="30">
        <v>450</v>
      </c>
      <c r="M17" s="30">
        <v>500</v>
      </c>
      <c r="N17" s="30">
        <v>600</v>
      </c>
      <c r="O17" s="32"/>
      <c r="P17" s="38" t="s">
        <v>143</v>
      </c>
      <c r="Q17" s="56">
        <f t="shared" si="0"/>
        <v>48</v>
      </c>
      <c r="R17" s="32"/>
      <c r="S17" s="32"/>
      <c r="T17" s="32"/>
      <c r="U17" s="26"/>
    </row>
    <row r="18" spans="1:21" ht="16.5" customHeight="1" x14ac:dyDescent="0.25">
      <c r="A18" s="28">
        <v>11</v>
      </c>
      <c r="B18" s="30" t="s">
        <v>45</v>
      </c>
      <c r="C18" s="8" t="s">
        <v>46</v>
      </c>
      <c r="D18" s="8" t="s">
        <v>29</v>
      </c>
      <c r="E18" s="8"/>
      <c r="F18" s="10">
        <v>0</v>
      </c>
      <c r="G18" s="10">
        <v>0</v>
      </c>
      <c r="H18" s="10">
        <v>0</v>
      </c>
      <c r="I18" s="10">
        <v>0</v>
      </c>
      <c r="J18" s="10">
        <v>2</v>
      </c>
      <c r="K18" s="7">
        <v>2</v>
      </c>
      <c r="L18" s="30">
        <v>600</v>
      </c>
      <c r="M18" s="30">
        <v>600</v>
      </c>
      <c r="N18" s="30">
        <v>400</v>
      </c>
      <c r="O18" s="32"/>
      <c r="P18" s="38" t="s">
        <v>143</v>
      </c>
      <c r="Q18" s="56">
        <f t="shared" ref="Q18:Q21" si="1">K18</f>
        <v>2</v>
      </c>
      <c r="R18" s="32"/>
      <c r="S18" s="32"/>
      <c r="T18" s="32"/>
      <c r="U18" s="26"/>
    </row>
    <row r="19" spans="1:21" ht="16.5" customHeight="1" x14ac:dyDescent="0.25">
      <c r="A19" s="28">
        <v>12</v>
      </c>
      <c r="B19" s="30" t="s">
        <v>47</v>
      </c>
      <c r="C19" s="8" t="s">
        <v>149</v>
      </c>
      <c r="D19" s="8" t="s">
        <v>29</v>
      </c>
      <c r="E19" s="8"/>
      <c r="F19" s="10">
        <v>0</v>
      </c>
      <c r="G19" s="10">
        <v>0</v>
      </c>
      <c r="H19" s="10">
        <v>0</v>
      </c>
      <c r="I19" s="10">
        <v>0</v>
      </c>
      <c r="J19" s="10">
        <v>1</v>
      </c>
      <c r="K19" s="7">
        <v>1</v>
      </c>
      <c r="L19" s="30">
        <v>1000</v>
      </c>
      <c r="M19" s="30">
        <v>2400</v>
      </c>
      <c r="N19" s="30">
        <v>750</v>
      </c>
      <c r="O19" s="32"/>
      <c r="P19" s="38" t="s">
        <v>143</v>
      </c>
      <c r="Q19" s="56">
        <f t="shared" si="1"/>
        <v>1</v>
      </c>
      <c r="R19" s="32"/>
      <c r="S19" s="32"/>
      <c r="T19" s="32"/>
      <c r="U19" s="26"/>
    </row>
    <row r="20" spans="1:21" ht="16.5" customHeight="1" x14ac:dyDescent="0.25">
      <c r="A20" s="28">
        <v>13</v>
      </c>
      <c r="B20" s="30" t="s">
        <v>48</v>
      </c>
      <c r="C20" s="8" t="s">
        <v>150</v>
      </c>
      <c r="D20" s="8" t="s">
        <v>29</v>
      </c>
      <c r="E20" s="8"/>
      <c r="F20" s="10">
        <v>0</v>
      </c>
      <c r="G20" s="10">
        <v>0</v>
      </c>
      <c r="H20" s="10">
        <v>1</v>
      </c>
      <c r="I20" s="10">
        <v>0</v>
      </c>
      <c r="J20" s="10">
        <v>0</v>
      </c>
      <c r="K20" s="7">
        <v>1</v>
      </c>
      <c r="L20" s="30">
        <v>600</v>
      </c>
      <c r="M20" s="30">
        <v>600</v>
      </c>
      <c r="N20" s="30">
        <v>750</v>
      </c>
      <c r="O20" s="32"/>
      <c r="P20" s="38" t="s">
        <v>143</v>
      </c>
      <c r="Q20" s="56">
        <f t="shared" si="1"/>
        <v>1</v>
      </c>
      <c r="R20" s="32"/>
      <c r="S20" s="32"/>
      <c r="T20" s="32"/>
      <c r="U20" s="26"/>
    </row>
    <row r="21" spans="1:21" ht="16.5" customHeight="1" x14ac:dyDescent="0.25">
      <c r="A21" s="28">
        <v>14</v>
      </c>
      <c r="B21" s="30" t="s">
        <v>49</v>
      </c>
      <c r="C21" s="8" t="s">
        <v>151</v>
      </c>
      <c r="D21" s="8" t="s">
        <v>29</v>
      </c>
      <c r="E21" s="8"/>
      <c r="F21" s="10">
        <v>5</v>
      </c>
      <c r="G21" s="10">
        <v>5</v>
      </c>
      <c r="H21" s="10">
        <v>0</v>
      </c>
      <c r="I21" s="10">
        <v>0</v>
      </c>
      <c r="J21" s="10">
        <v>12</v>
      </c>
      <c r="K21" s="7">
        <v>22</v>
      </c>
      <c r="L21" s="30">
        <v>1600</v>
      </c>
      <c r="M21" s="30">
        <v>680</v>
      </c>
      <c r="N21" s="30">
        <v>750</v>
      </c>
      <c r="O21" s="32"/>
      <c r="P21" s="38" t="s">
        <v>143</v>
      </c>
      <c r="Q21" s="56">
        <f t="shared" si="1"/>
        <v>22</v>
      </c>
      <c r="R21" s="32"/>
      <c r="S21" s="32"/>
      <c r="T21" s="32"/>
      <c r="U21" s="26"/>
    </row>
    <row r="22" spans="1:21" ht="16.5" customHeight="1" x14ac:dyDescent="0.25">
      <c r="A22" s="28">
        <v>15</v>
      </c>
      <c r="B22" s="30" t="s">
        <v>50</v>
      </c>
      <c r="C22" s="8" t="s">
        <v>51</v>
      </c>
      <c r="D22" s="8"/>
      <c r="E22" s="8"/>
      <c r="F22" s="10">
        <v>0</v>
      </c>
      <c r="G22" s="10">
        <v>2</v>
      </c>
      <c r="H22" s="10">
        <v>0</v>
      </c>
      <c r="I22" s="10">
        <v>0</v>
      </c>
      <c r="J22" s="10">
        <v>0</v>
      </c>
      <c r="K22" s="7">
        <v>2</v>
      </c>
      <c r="L22" s="30">
        <v>3850</v>
      </c>
      <c r="M22" s="30">
        <v>300</v>
      </c>
      <c r="N22" s="30">
        <v>600</v>
      </c>
      <c r="O22" s="32"/>
      <c r="P22" s="38" t="s">
        <v>143</v>
      </c>
      <c r="Q22" s="56">
        <f t="shared" ref="Q22:Q48" si="2">K22</f>
        <v>2</v>
      </c>
      <c r="R22" s="32"/>
      <c r="S22" s="32"/>
      <c r="T22" s="32"/>
      <c r="U22" s="26"/>
    </row>
    <row r="23" spans="1:21" ht="16.5" customHeight="1" x14ac:dyDescent="0.25">
      <c r="A23" s="28">
        <v>16</v>
      </c>
      <c r="B23" s="30" t="s">
        <v>52</v>
      </c>
      <c r="C23" s="8" t="s">
        <v>51</v>
      </c>
      <c r="D23" s="8"/>
      <c r="E23" s="8"/>
      <c r="F23" s="10">
        <v>0</v>
      </c>
      <c r="G23" s="10">
        <v>3</v>
      </c>
      <c r="H23" s="10">
        <v>0</v>
      </c>
      <c r="I23" s="10">
        <v>0</v>
      </c>
      <c r="J23" s="10">
        <v>0</v>
      </c>
      <c r="K23" s="7">
        <v>3</v>
      </c>
      <c r="L23" s="30">
        <v>5700</v>
      </c>
      <c r="M23" s="30">
        <v>300</v>
      </c>
      <c r="N23" s="30">
        <v>600</v>
      </c>
      <c r="O23" s="32"/>
      <c r="P23" s="38" t="s">
        <v>143</v>
      </c>
      <c r="Q23" s="56">
        <f t="shared" si="2"/>
        <v>3</v>
      </c>
      <c r="R23" s="32"/>
      <c r="S23" s="32"/>
      <c r="T23" s="32"/>
      <c r="U23" s="26"/>
    </row>
    <row r="24" spans="1:21" ht="16.5" customHeight="1" x14ac:dyDescent="0.25">
      <c r="A24" s="28">
        <v>17</v>
      </c>
      <c r="B24" s="30" t="s">
        <v>62</v>
      </c>
      <c r="C24" s="8" t="s">
        <v>63</v>
      </c>
      <c r="D24" s="8" t="s">
        <v>29</v>
      </c>
      <c r="E24" s="8"/>
      <c r="F24" s="10">
        <v>0</v>
      </c>
      <c r="G24" s="10">
        <v>0</v>
      </c>
      <c r="H24" s="10">
        <v>0</v>
      </c>
      <c r="I24" s="10">
        <v>0</v>
      </c>
      <c r="J24" s="10">
        <v>9</v>
      </c>
      <c r="K24" s="7">
        <v>9</v>
      </c>
      <c r="L24" s="30">
        <v>80</v>
      </c>
      <c r="M24" s="30">
        <v>25</v>
      </c>
      <c r="N24" s="30">
        <v>50</v>
      </c>
      <c r="O24" s="32"/>
      <c r="P24" s="38" t="s">
        <v>143</v>
      </c>
      <c r="Q24" s="56">
        <f>K24</f>
        <v>9</v>
      </c>
      <c r="R24" s="32"/>
      <c r="S24" s="32"/>
      <c r="T24" s="32"/>
      <c r="U24" s="26"/>
    </row>
    <row r="25" spans="1:21" ht="16.5" customHeight="1" x14ac:dyDescent="0.25">
      <c r="A25" s="28">
        <v>18</v>
      </c>
      <c r="B25" s="30" t="s">
        <v>64</v>
      </c>
      <c r="C25" s="8" t="s">
        <v>65</v>
      </c>
      <c r="D25" s="8" t="s">
        <v>66</v>
      </c>
      <c r="E25" s="8"/>
      <c r="F25" s="10">
        <v>0</v>
      </c>
      <c r="G25" s="10">
        <v>0</v>
      </c>
      <c r="H25" s="10">
        <v>0</v>
      </c>
      <c r="I25" s="10">
        <v>0</v>
      </c>
      <c r="J25" s="10">
        <v>25</v>
      </c>
      <c r="K25" s="7">
        <v>25</v>
      </c>
      <c r="L25" s="30">
        <v>900</v>
      </c>
      <c r="M25" s="30">
        <v>450</v>
      </c>
      <c r="N25" s="30">
        <v>2000</v>
      </c>
      <c r="O25" s="32"/>
      <c r="P25" s="38" t="s">
        <v>143</v>
      </c>
      <c r="Q25" s="56">
        <f t="shared" si="2"/>
        <v>25</v>
      </c>
      <c r="R25" s="32"/>
      <c r="S25" s="32"/>
      <c r="T25" s="32"/>
      <c r="U25" s="26"/>
    </row>
    <row r="26" spans="1:21" ht="16.5" customHeight="1" x14ac:dyDescent="0.25">
      <c r="A26" s="28">
        <v>19</v>
      </c>
      <c r="B26" s="30" t="s">
        <v>67</v>
      </c>
      <c r="C26" s="8" t="s">
        <v>65</v>
      </c>
      <c r="D26" s="8" t="s">
        <v>66</v>
      </c>
      <c r="E26" s="8"/>
      <c r="F26" s="10">
        <v>7</v>
      </c>
      <c r="G26" s="10">
        <v>2</v>
      </c>
      <c r="H26" s="10">
        <v>0</v>
      </c>
      <c r="I26" s="10">
        <v>0</v>
      </c>
      <c r="J26" s="10">
        <v>0</v>
      </c>
      <c r="K26" s="7">
        <v>9</v>
      </c>
      <c r="L26" s="30">
        <v>2000</v>
      </c>
      <c r="M26" s="30">
        <v>600</v>
      </c>
      <c r="N26" s="30">
        <v>1800</v>
      </c>
      <c r="O26" s="32"/>
      <c r="P26" s="38" t="s">
        <v>143</v>
      </c>
      <c r="Q26" s="56">
        <f t="shared" si="2"/>
        <v>9</v>
      </c>
      <c r="R26" s="32"/>
      <c r="S26" s="32"/>
      <c r="T26" s="32"/>
      <c r="U26" s="26"/>
    </row>
    <row r="27" spans="1:21" ht="16.5" customHeight="1" x14ac:dyDescent="0.25">
      <c r="A27" s="28">
        <v>20</v>
      </c>
      <c r="B27" s="30" t="s">
        <v>68</v>
      </c>
      <c r="C27" s="8" t="s">
        <v>65</v>
      </c>
      <c r="D27" s="8" t="s">
        <v>66</v>
      </c>
      <c r="E27" s="8"/>
      <c r="F27" s="10">
        <v>3</v>
      </c>
      <c r="G27" s="10">
        <v>1</v>
      </c>
      <c r="H27" s="10">
        <v>0</v>
      </c>
      <c r="I27" s="10">
        <v>0</v>
      </c>
      <c r="J27" s="10">
        <v>0</v>
      </c>
      <c r="K27" s="7">
        <v>4</v>
      </c>
      <c r="L27" s="30">
        <v>1600</v>
      </c>
      <c r="M27" s="30">
        <v>600</v>
      </c>
      <c r="N27" s="30">
        <v>1800</v>
      </c>
      <c r="O27" s="32"/>
      <c r="P27" s="38" t="s">
        <v>143</v>
      </c>
      <c r="Q27" s="56">
        <f t="shared" si="2"/>
        <v>4</v>
      </c>
      <c r="R27" s="32"/>
      <c r="S27" s="32"/>
      <c r="T27" s="32"/>
      <c r="U27" s="26"/>
    </row>
    <row r="28" spans="1:21" ht="16.5" customHeight="1" x14ac:dyDescent="0.25">
      <c r="A28" s="28">
        <v>21</v>
      </c>
      <c r="B28" s="30" t="s">
        <v>69</v>
      </c>
      <c r="C28" s="8" t="s">
        <v>74</v>
      </c>
      <c r="D28" s="8" t="s">
        <v>29</v>
      </c>
      <c r="E28" s="8" t="s">
        <v>70</v>
      </c>
      <c r="F28" s="10">
        <v>0</v>
      </c>
      <c r="G28" s="10">
        <v>0</v>
      </c>
      <c r="H28" s="10">
        <v>0</v>
      </c>
      <c r="I28" s="10">
        <v>0</v>
      </c>
      <c r="J28" s="10">
        <v>11</v>
      </c>
      <c r="K28" s="7">
        <v>11</v>
      </c>
      <c r="L28" s="30">
        <v>800</v>
      </c>
      <c r="M28" s="30">
        <v>400</v>
      </c>
      <c r="N28" s="30">
        <v>870</v>
      </c>
      <c r="O28" s="32"/>
      <c r="P28" s="38" t="s">
        <v>143</v>
      </c>
      <c r="Q28" s="56">
        <f t="shared" si="2"/>
        <v>11</v>
      </c>
      <c r="R28" s="32"/>
      <c r="S28" s="32"/>
      <c r="T28" s="32"/>
      <c r="U28" s="26"/>
    </row>
    <row r="29" spans="1:21" ht="16.5" customHeight="1" x14ac:dyDescent="0.25">
      <c r="A29" s="28">
        <v>22</v>
      </c>
      <c r="B29" s="30" t="s">
        <v>71</v>
      </c>
      <c r="C29" s="8" t="s">
        <v>74</v>
      </c>
      <c r="D29" s="8" t="s">
        <v>29</v>
      </c>
      <c r="E29" s="8" t="s">
        <v>70</v>
      </c>
      <c r="F29" s="10">
        <v>0</v>
      </c>
      <c r="G29" s="10">
        <v>0</v>
      </c>
      <c r="H29" s="10">
        <v>0</v>
      </c>
      <c r="I29" s="10">
        <v>0</v>
      </c>
      <c r="J29" s="10">
        <v>9</v>
      </c>
      <c r="K29" s="7">
        <v>9</v>
      </c>
      <c r="L29" s="30">
        <v>800</v>
      </c>
      <c r="M29" s="30">
        <v>400</v>
      </c>
      <c r="N29" s="30">
        <v>1580</v>
      </c>
      <c r="O29" s="32"/>
      <c r="P29" s="38" t="s">
        <v>143</v>
      </c>
      <c r="Q29" s="56">
        <f t="shared" si="2"/>
        <v>9</v>
      </c>
      <c r="R29" s="32"/>
      <c r="S29" s="32"/>
      <c r="T29" s="32"/>
      <c r="U29" s="26"/>
    </row>
    <row r="30" spans="1:21" ht="16.5" customHeight="1" x14ac:dyDescent="0.25">
      <c r="A30" s="28">
        <v>23</v>
      </c>
      <c r="B30" s="30" t="s">
        <v>72</v>
      </c>
      <c r="C30" s="8" t="s">
        <v>74</v>
      </c>
      <c r="D30" s="8" t="s">
        <v>29</v>
      </c>
      <c r="E30" s="8" t="s">
        <v>70</v>
      </c>
      <c r="F30" s="10">
        <v>0</v>
      </c>
      <c r="G30" s="10">
        <v>0</v>
      </c>
      <c r="H30" s="10">
        <v>0</v>
      </c>
      <c r="I30" s="10">
        <v>0</v>
      </c>
      <c r="J30" s="10">
        <v>15</v>
      </c>
      <c r="K30" s="7">
        <v>15</v>
      </c>
      <c r="L30" s="30">
        <v>800</v>
      </c>
      <c r="M30" s="30">
        <v>400</v>
      </c>
      <c r="N30" s="30">
        <v>2320</v>
      </c>
      <c r="O30" s="32"/>
      <c r="P30" s="38" t="s">
        <v>143</v>
      </c>
      <c r="Q30" s="56">
        <f t="shared" si="2"/>
        <v>15</v>
      </c>
      <c r="R30" s="32"/>
      <c r="S30" s="32"/>
      <c r="T30" s="32"/>
      <c r="U30" s="26"/>
    </row>
    <row r="31" spans="1:21" ht="16.5" customHeight="1" x14ac:dyDescent="0.25">
      <c r="A31" s="28">
        <v>24</v>
      </c>
      <c r="B31" s="30" t="s">
        <v>73</v>
      </c>
      <c r="C31" s="8" t="s">
        <v>74</v>
      </c>
      <c r="D31" s="8" t="s">
        <v>29</v>
      </c>
      <c r="E31" s="8" t="s">
        <v>70</v>
      </c>
      <c r="F31" s="10">
        <v>0</v>
      </c>
      <c r="G31" s="10">
        <v>0</v>
      </c>
      <c r="H31" s="10">
        <v>0</v>
      </c>
      <c r="I31" s="10">
        <v>0</v>
      </c>
      <c r="J31" s="10">
        <v>51</v>
      </c>
      <c r="K31" s="7">
        <v>51</v>
      </c>
      <c r="L31" s="30">
        <v>800</v>
      </c>
      <c r="M31" s="30">
        <v>400</v>
      </c>
      <c r="N31" s="30">
        <v>1950</v>
      </c>
      <c r="O31" s="32"/>
      <c r="P31" s="38" t="s">
        <v>143</v>
      </c>
      <c r="Q31" s="56">
        <f t="shared" si="2"/>
        <v>51</v>
      </c>
      <c r="R31" s="32"/>
      <c r="S31" s="32"/>
      <c r="T31" s="32"/>
      <c r="U31" s="26"/>
    </row>
    <row r="32" spans="1:21" ht="16.5" customHeight="1" x14ac:dyDescent="0.25">
      <c r="A32" s="28">
        <v>25</v>
      </c>
      <c r="B32" s="30" t="s">
        <v>75</v>
      </c>
      <c r="C32" s="8" t="s">
        <v>74</v>
      </c>
      <c r="D32" s="8" t="s">
        <v>29</v>
      </c>
      <c r="E32" s="8" t="s">
        <v>70</v>
      </c>
      <c r="F32" s="10">
        <v>0</v>
      </c>
      <c r="G32" s="10">
        <v>0</v>
      </c>
      <c r="H32" s="10">
        <v>0</v>
      </c>
      <c r="I32" s="10">
        <v>0</v>
      </c>
      <c r="J32" s="10">
        <v>3</v>
      </c>
      <c r="K32" s="7">
        <v>3</v>
      </c>
      <c r="L32" s="30">
        <v>800</v>
      </c>
      <c r="M32" s="30">
        <v>400</v>
      </c>
      <c r="N32" s="30">
        <v>2320</v>
      </c>
      <c r="O32" s="32"/>
      <c r="P32" s="38" t="s">
        <v>143</v>
      </c>
      <c r="Q32" s="56">
        <f t="shared" si="2"/>
        <v>3</v>
      </c>
      <c r="R32" s="32"/>
      <c r="S32" s="32"/>
      <c r="T32" s="32"/>
      <c r="U32" s="26"/>
    </row>
    <row r="33" spans="1:21" ht="16.5" customHeight="1" x14ac:dyDescent="0.25">
      <c r="A33" s="28">
        <v>26</v>
      </c>
      <c r="B33" s="30" t="s">
        <v>76</v>
      </c>
      <c r="C33" s="8" t="s">
        <v>77</v>
      </c>
      <c r="D33" s="8" t="s">
        <v>29</v>
      </c>
      <c r="E33" s="8" t="s">
        <v>70</v>
      </c>
      <c r="F33" s="10">
        <v>0</v>
      </c>
      <c r="G33" s="10">
        <v>0</v>
      </c>
      <c r="H33" s="10">
        <v>0</v>
      </c>
      <c r="I33" s="10">
        <v>0</v>
      </c>
      <c r="J33" s="10">
        <v>40</v>
      </c>
      <c r="K33" s="7">
        <v>40</v>
      </c>
      <c r="L33" s="30">
        <v>400</v>
      </c>
      <c r="M33" s="30">
        <v>600</v>
      </c>
      <c r="N33" s="30">
        <v>2320</v>
      </c>
      <c r="O33" s="32"/>
      <c r="P33" s="38" t="s">
        <v>143</v>
      </c>
      <c r="Q33" s="56">
        <f t="shared" si="2"/>
        <v>40</v>
      </c>
      <c r="R33" s="32"/>
      <c r="S33" s="32"/>
      <c r="T33" s="32"/>
      <c r="U33" s="26"/>
    </row>
    <row r="34" spans="1:21" ht="16.5" customHeight="1" x14ac:dyDescent="0.25">
      <c r="A34" s="28">
        <v>27</v>
      </c>
      <c r="B34" s="30" t="s">
        <v>78</v>
      </c>
      <c r="C34" s="8" t="s">
        <v>79</v>
      </c>
      <c r="D34" s="8" t="s">
        <v>29</v>
      </c>
      <c r="E34" s="8" t="s">
        <v>70</v>
      </c>
      <c r="F34" s="10">
        <v>0</v>
      </c>
      <c r="G34" s="10">
        <v>0</v>
      </c>
      <c r="H34" s="10">
        <v>0</v>
      </c>
      <c r="I34" s="10">
        <v>0</v>
      </c>
      <c r="J34" s="10">
        <v>42</v>
      </c>
      <c r="K34" s="7">
        <v>42</v>
      </c>
      <c r="L34" s="30">
        <v>800</v>
      </c>
      <c r="M34" s="30">
        <v>600</v>
      </c>
      <c r="N34" s="30">
        <v>2320</v>
      </c>
      <c r="O34" s="32"/>
      <c r="P34" s="38" t="s">
        <v>143</v>
      </c>
      <c r="Q34" s="56">
        <f t="shared" si="2"/>
        <v>42</v>
      </c>
      <c r="R34" s="32"/>
      <c r="S34" s="32"/>
      <c r="T34" s="32"/>
      <c r="U34" s="26"/>
    </row>
    <row r="35" spans="1:21" ht="16.5" customHeight="1" x14ac:dyDescent="0.25">
      <c r="A35" s="28">
        <v>28</v>
      </c>
      <c r="B35" s="30" t="s">
        <v>80</v>
      </c>
      <c r="C35" s="8" t="s">
        <v>79</v>
      </c>
      <c r="D35" s="8" t="s">
        <v>29</v>
      </c>
      <c r="E35" s="8" t="s">
        <v>70</v>
      </c>
      <c r="F35" s="10">
        <v>0</v>
      </c>
      <c r="G35" s="10">
        <v>0</v>
      </c>
      <c r="H35" s="10">
        <v>0</v>
      </c>
      <c r="I35" s="10">
        <v>0</v>
      </c>
      <c r="J35" s="10">
        <v>3</v>
      </c>
      <c r="K35" s="7">
        <v>3</v>
      </c>
      <c r="L35" s="30">
        <v>600</v>
      </c>
      <c r="M35" s="30">
        <v>600</v>
      </c>
      <c r="N35" s="30">
        <v>2320</v>
      </c>
      <c r="O35" s="32"/>
      <c r="P35" s="38" t="s">
        <v>143</v>
      </c>
      <c r="Q35" s="56">
        <f t="shared" si="2"/>
        <v>3</v>
      </c>
      <c r="R35" s="32"/>
      <c r="S35" s="32"/>
      <c r="T35" s="32"/>
      <c r="U35" s="26"/>
    </row>
    <row r="36" spans="1:21" ht="16.5" customHeight="1" x14ac:dyDescent="0.25">
      <c r="A36" s="28">
        <v>29</v>
      </c>
      <c r="B36" s="30" t="s">
        <v>88</v>
      </c>
      <c r="C36" s="8" t="s">
        <v>79</v>
      </c>
      <c r="D36" s="8" t="s">
        <v>89</v>
      </c>
      <c r="E36" s="8" t="s">
        <v>70</v>
      </c>
      <c r="F36" s="10">
        <v>0</v>
      </c>
      <c r="G36" s="10">
        <v>1</v>
      </c>
      <c r="H36" s="10">
        <v>0</v>
      </c>
      <c r="I36" s="10">
        <v>0</v>
      </c>
      <c r="J36" s="10">
        <v>0</v>
      </c>
      <c r="K36" s="7">
        <v>3</v>
      </c>
      <c r="L36" s="30">
        <v>900</v>
      </c>
      <c r="M36" s="30">
        <v>450</v>
      </c>
      <c r="N36" s="30">
        <v>2320</v>
      </c>
      <c r="O36" s="32"/>
      <c r="P36" s="38" t="s">
        <v>143</v>
      </c>
      <c r="Q36" s="56">
        <v>1</v>
      </c>
      <c r="R36" s="32"/>
      <c r="S36" s="32"/>
      <c r="T36" s="32"/>
      <c r="U36" s="26"/>
    </row>
    <row r="37" spans="1:21" ht="16.5" customHeight="1" x14ac:dyDescent="0.25">
      <c r="A37" s="28">
        <v>30</v>
      </c>
      <c r="B37" s="30" t="s">
        <v>81</v>
      </c>
      <c r="C37" s="8" t="s">
        <v>152</v>
      </c>
      <c r="D37" s="8"/>
      <c r="E37" s="8" t="s">
        <v>82</v>
      </c>
      <c r="F37" s="10">
        <v>0</v>
      </c>
      <c r="G37" s="10">
        <v>0</v>
      </c>
      <c r="H37" s="10">
        <v>1</v>
      </c>
      <c r="I37" s="10">
        <v>0</v>
      </c>
      <c r="J37" s="10">
        <v>0</v>
      </c>
      <c r="K37" s="7">
        <v>1</v>
      </c>
      <c r="L37" s="30">
        <v>3900</v>
      </c>
      <c r="M37" s="30">
        <v>850</v>
      </c>
      <c r="N37" s="30">
        <v>2100</v>
      </c>
      <c r="O37" s="32"/>
      <c r="P37" s="38" t="s">
        <v>143</v>
      </c>
      <c r="Q37" s="56">
        <f t="shared" si="2"/>
        <v>1</v>
      </c>
      <c r="R37" s="32"/>
      <c r="S37" s="32"/>
      <c r="T37" s="32"/>
      <c r="U37" s="26"/>
    </row>
    <row r="38" spans="1:21" ht="16.5" customHeight="1" x14ac:dyDescent="0.25">
      <c r="A38" s="28">
        <v>31</v>
      </c>
      <c r="B38" s="30" t="s">
        <v>83</v>
      </c>
      <c r="C38" s="8" t="s">
        <v>152</v>
      </c>
      <c r="D38" s="8"/>
      <c r="E38" s="8" t="s">
        <v>82</v>
      </c>
      <c r="F38" s="10">
        <v>0</v>
      </c>
      <c r="G38" s="10">
        <v>0</v>
      </c>
      <c r="H38" s="10">
        <v>1</v>
      </c>
      <c r="I38" s="10">
        <v>0</v>
      </c>
      <c r="J38" s="10">
        <v>0</v>
      </c>
      <c r="K38" s="7">
        <v>1</v>
      </c>
      <c r="L38" s="30">
        <v>3360</v>
      </c>
      <c r="M38" s="30">
        <v>750</v>
      </c>
      <c r="N38" s="30">
        <v>2100</v>
      </c>
      <c r="O38" s="32"/>
      <c r="P38" s="38" t="s">
        <v>143</v>
      </c>
      <c r="Q38" s="56">
        <f t="shared" si="2"/>
        <v>1</v>
      </c>
      <c r="R38" s="32"/>
      <c r="S38" s="32"/>
      <c r="T38" s="32"/>
      <c r="U38" s="26"/>
    </row>
    <row r="39" spans="1:21" ht="16.5" customHeight="1" x14ac:dyDescent="0.25">
      <c r="A39" s="28">
        <v>32</v>
      </c>
      <c r="B39" s="30" t="s">
        <v>84</v>
      </c>
      <c r="C39" s="8" t="s">
        <v>152</v>
      </c>
      <c r="D39" s="8"/>
      <c r="E39" s="8" t="s">
        <v>82</v>
      </c>
      <c r="F39" s="10">
        <v>0</v>
      </c>
      <c r="G39" s="10">
        <v>0</v>
      </c>
      <c r="H39" s="10">
        <v>1</v>
      </c>
      <c r="I39" s="10">
        <v>0</v>
      </c>
      <c r="J39" s="10">
        <v>0</v>
      </c>
      <c r="K39" s="7">
        <v>1</v>
      </c>
      <c r="L39" s="30">
        <v>3310</v>
      </c>
      <c r="M39" s="30">
        <v>750</v>
      </c>
      <c r="N39" s="30">
        <v>2100</v>
      </c>
      <c r="O39" s="32"/>
      <c r="P39" s="38" t="s">
        <v>143</v>
      </c>
      <c r="Q39" s="56">
        <f t="shared" si="2"/>
        <v>1</v>
      </c>
      <c r="R39" s="32"/>
      <c r="S39" s="32"/>
      <c r="T39" s="32"/>
      <c r="U39" s="26"/>
    </row>
    <row r="40" spans="1:21" ht="16.5" customHeight="1" x14ac:dyDescent="0.25">
      <c r="A40" s="28">
        <v>33</v>
      </c>
      <c r="B40" s="30" t="s">
        <v>85</v>
      </c>
      <c r="C40" s="8" t="s">
        <v>152</v>
      </c>
      <c r="D40" s="8"/>
      <c r="E40" s="8" t="s">
        <v>82</v>
      </c>
      <c r="F40" s="10">
        <v>0</v>
      </c>
      <c r="G40" s="10">
        <v>0</v>
      </c>
      <c r="H40" s="10">
        <v>1</v>
      </c>
      <c r="I40" s="10">
        <v>0</v>
      </c>
      <c r="J40" s="10">
        <v>0</v>
      </c>
      <c r="K40" s="7">
        <v>1</v>
      </c>
      <c r="L40" s="30">
        <v>1960</v>
      </c>
      <c r="M40" s="30">
        <v>600</v>
      </c>
      <c r="N40" s="30">
        <v>2990</v>
      </c>
      <c r="O40" s="32"/>
      <c r="P40" s="38" t="s">
        <v>143</v>
      </c>
      <c r="Q40" s="56">
        <f t="shared" si="2"/>
        <v>1</v>
      </c>
      <c r="R40" s="32"/>
      <c r="S40" s="32"/>
      <c r="T40" s="32"/>
      <c r="U40" s="26"/>
    </row>
    <row r="41" spans="1:21" ht="16.5" customHeight="1" x14ac:dyDescent="0.25">
      <c r="A41" s="28">
        <v>34</v>
      </c>
      <c r="B41" s="30" t="s">
        <v>86</v>
      </c>
      <c r="C41" s="8" t="s">
        <v>152</v>
      </c>
      <c r="D41" s="8"/>
      <c r="E41" s="8" t="s">
        <v>82</v>
      </c>
      <c r="F41" s="10">
        <v>0</v>
      </c>
      <c r="G41" s="10">
        <v>1</v>
      </c>
      <c r="H41" s="10">
        <v>0</v>
      </c>
      <c r="I41" s="10">
        <v>0</v>
      </c>
      <c r="J41" s="10">
        <v>0</v>
      </c>
      <c r="K41" s="7">
        <v>1</v>
      </c>
      <c r="L41" s="30">
        <v>2800</v>
      </c>
      <c r="M41" s="30">
        <v>600</v>
      </c>
      <c r="N41" s="30">
        <v>2100</v>
      </c>
      <c r="O41" s="32"/>
      <c r="P41" s="38" t="s">
        <v>143</v>
      </c>
      <c r="Q41" s="56">
        <f t="shared" si="2"/>
        <v>1</v>
      </c>
      <c r="R41" s="32"/>
      <c r="S41" s="32"/>
      <c r="T41" s="32"/>
      <c r="U41" s="26"/>
    </row>
    <row r="42" spans="1:21" ht="16.5" customHeight="1" x14ac:dyDescent="0.25">
      <c r="A42" s="28">
        <v>35</v>
      </c>
      <c r="B42" s="30" t="s">
        <v>87</v>
      </c>
      <c r="C42" s="8" t="s">
        <v>152</v>
      </c>
      <c r="D42" s="8"/>
      <c r="E42" s="8" t="s">
        <v>82</v>
      </c>
      <c r="F42" s="10">
        <v>0</v>
      </c>
      <c r="G42" s="10">
        <v>1</v>
      </c>
      <c r="H42" s="10">
        <v>0</v>
      </c>
      <c r="I42" s="10">
        <v>0</v>
      </c>
      <c r="J42" s="10">
        <v>0</v>
      </c>
      <c r="K42" s="7">
        <v>1</v>
      </c>
      <c r="L42" s="30">
        <v>1400</v>
      </c>
      <c r="M42" s="30">
        <v>600</v>
      </c>
      <c r="N42" s="30">
        <v>2100</v>
      </c>
      <c r="O42" s="32"/>
      <c r="P42" s="38" t="s">
        <v>143</v>
      </c>
      <c r="Q42" s="56">
        <f t="shared" si="2"/>
        <v>1</v>
      </c>
      <c r="R42" s="32"/>
      <c r="S42" s="32"/>
      <c r="T42" s="32"/>
      <c r="U42" s="26"/>
    </row>
    <row r="43" spans="1:21" ht="16.5" customHeight="1" x14ac:dyDescent="0.25">
      <c r="A43" s="28">
        <v>36</v>
      </c>
      <c r="B43" s="30" t="s">
        <v>90</v>
      </c>
      <c r="C43" s="8" t="s">
        <v>152</v>
      </c>
      <c r="D43" s="8"/>
      <c r="E43" s="8" t="s">
        <v>82</v>
      </c>
      <c r="F43" s="10">
        <v>0</v>
      </c>
      <c r="G43" s="10">
        <v>0</v>
      </c>
      <c r="H43" s="10">
        <v>0</v>
      </c>
      <c r="I43" s="10">
        <v>1</v>
      </c>
      <c r="J43" s="10">
        <v>0</v>
      </c>
      <c r="K43" s="7">
        <v>1</v>
      </c>
      <c r="L43" s="30">
        <v>2010</v>
      </c>
      <c r="M43" s="30">
        <v>750</v>
      </c>
      <c r="N43" s="30">
        <v>2100</v>
      </c>
      <c r="O43" s="32"/>
      <c r="P43" s="38" t="s">
        <v>143</v>
      </c>
      <c r="Q43" s="56">
        <f t="shared" si="2"/>
        <v>1</v>
      </c>
      <c r="R43" s="32"/>
      <c r="S43" s="32"/>
      <c r="T43" s="32"/>
      <c r="U43" s="26"/>
    </row>
    <row r="44" spans="1:21" ht="16.5" customHeight="1" x14ac:dyDescent="0.25">
      <c r="A44" s="28">
        <v>37</v>
      </c>
      <c r="B44" s="30" t="s">
        <v>91</v>
      </c>
      <c r="C44" s="8" t="s">
        <v>152</v>
      </c>
      <c r="D44" s="8"/>
      <c r="E44" s="8" t="s">
        <v>82</v>
      </c>
      <c r="F44" s="10">
        <v>0</v>
      </c>
      <c r="G44" s="10">
        <v>0</v>
      </c>
      <c r="H44" s="10">
        <v>0</v>
      </c>
      <c r="I44" s="10">
        <v>1</v>
      </c>
      <c r="J44" s="10">
        <v>0</v>
      </c>
      <c r="K44" s="7">
        <v>1</v>
      </c>
      <c r="L44" s="30">
        <v>1450</v>
      </c>
      <c r="M44" s="30">
        <v>750</v>
      </c>
      <c r="N44" s="30">
        <v>2100</v>
      </c>
      <c r="O44" s="32"/>
      <c r="P44" s="38" t="s">
        <v>143</v>
      </c>
      <c r="Q44" s="56">
        <f t="shared" si="2"/>
        <v>1</v>
      </c>
      <c r="R44" s="32"/>
      <c r="S44" s="32"/>
      <c r="T44" s="32"/>
      <c r="U44" s="26"/>
    </row>
    <row r="45" spans="1:21" ht="16.5" customHeight="1" x14ac:dyDescent="0.25">
      <c r="A45" s="28">
        <v>38</v>
      </c>
      <c r="B45" s="30" t="s">
        <v>92</v>
      </c>
      <c r="C45" s="8" t="s">
        <v>152</v>
      </c>
      <c r="D45" s="8"/>
      <c r="E45" s="8" t="s">
        <v>82</v>
      </c>
      <c r="F45" s="10">
        <v>0</v>
      </c>
      <c r="G45" s="10">
        <v>0</v>
      </c>
      <c r="H45" s="10">
        <v>1</v>
      </c>
      <c r="I45" s="10">
        <v>0</v>
      </c>
      <c r="J45" s="10">
        <v>0</v>
      </c>
      <c r="K45" s="7">
        <v>1</v>
      </c>
      <c r="L45" s="30">
        <v>266</v>
      </c>
      <c r="M45" s="30">
        <v>775</v>
      </c>
      <c r="N45" s="30">
        <v>2100</v>
      </c>
      <c r="O45" s="32"/>
      <c r="P45" s="38" t="s">
        <v>143</v>
      </c>
      <c r="Q45" s="56">
        <f t="shared" si="2"/>
        <v>1</v>
      </c>
      <c r="R45" s="32"/>
      <c r="S45" s="32"/>
      <c r="T45" s="32"/>
      <c r="U45" s="26"/>
    </row>
    <row r="46" spans="1:21" ht="16.5" customHeight="1" x14ac:dyDescent="0.25">
      <c r="A46" s="28">
        <v>39</v>
      </c>
      <c r="B46" s="30" t="s">
        <v>93</v>
      </c>
      <c r="C46" s="8" t="s">
        <v>153</v>
      </c>
      <c r="D46" s="8" t="s">
        <v>94</v>
      </c>
      <c r="E46" s="8" t="s">
        <v>82</v>
      </c>
      <c r="F46" s="10">
        <v>0</v>
      </c>
      <c r="G46" s="10">
        <v>0</v>
      </c>
      <c r="H46" s="10">
        <v>0</v>
      </c>
      <c r="I46" s="10">
        <v>1</v>
      </c>
      <c r="J46" s="10">
        <v>0</v>
      </c>
      <c r="K46" s="7">
        <v>1</v>
      </c>
      <c r="L46" s="30">
        <v>2200</v>
      </c>
      <c r="M46" s="30">
        <v>600</v>
      </c>
      <c r="N46" s="30">
        <v>3000</v>
      </c>
      <c r="O46" s="32"/>
      <c r="P46" s="38" t="s">
        <v>143</v>
      </c>
      <c r="Q46" s="56">
        <f t="shared" si="2"/>
        <v>1</v>
      </c>
      <c r="R46" s="32"/>
      <c r="S46" s="32"/>
      <c r="T46" s="32"/>
      <c r="U46" s="26"/>
    </row>
    <row r="47" spans="1:21" ht="16.5" customHeight="1" x14ac:dyDescent="0.25">
      <c r="A47" s="28">
        <v>40</v>
      </c>
      <c r="B47" s="30" t="s">
        <v>95</v>
      </c>
      <c r="C47" s="8" t="s">
        <v>154</v>
      </c>
      <c r="D47" s="8" t="s">
        <v>94</v>
      </c>
      <c r="E47" s="8" t="s">
        <v>82</v>
      </c>
      <c r="F47" s="10">
        <v>0</v>
      </c>
      <c r="G47" s="10">
        <v>0</v>
      </c>
      <c r="H47" s="10">
        <v>0</v>
      </c>
      <c r="I47" s="10">
        <v>1</v>
      </c>
      <c r="J47" s="10">
        <v>0</v>
      </c>
      <c r="K47" s="7">
        <v>1</v>
      </c>
      <c r="L47" s="30">
        <v>2440</v>
      </c>
      <c r="M47" s="30">
        <v>600</v>
      </c>
      <c r="N47" s="30">
        <v>3000</v>
      </c>
      <c r="O47" s="32"/>
      <c r="P47" s="38" t="s">
        <v>143</v>
      </c>
      <c r="Q47" s="56">
        <f t="shared" si="2"/>
        <v>1</v>
      </c>
      <c r="R47" s="32"/>
      <c r="S47" s="32"/>
      <c r="T47" s="32"/>
      <c r="U47" s="26"/>
    </row>
    <row r="48" spans="1:21" ht="16.5" customHeight="1" x14ac:dyDescent="0.25">
      <c r="A48" s="28">
        <v>41</v>
      </c>
      <c r="B48" s="30" t="s">
        <v>96</v>
      </c>
      <c r="C48" s="8" t="s">
        <v>153</v>
      </c>
      <c r="D48" s="8" t="s">
        <v>94</v>
      </c>
      <c r="E48" s="8" t="s">
        <v>82</v>
      </c>
      <c r="F48" s="10">
        <v>0</v>
      </c>
      <c r="G48" s="10">
        <v>0</v>
      </c>
      <c r="H48" s="10">
        <v>2</v>
      </c>
      <c r="I48" s="10">
        <v>0</v>
      </c>
      <c r="J48" s="10">
        <v>0</v>
      </c>
      <c r="K48" s="7">
        <v>2</v>
      </c>
      <c r="L48" s="30">
        <v>2380</v>
      </c>
      <c r="M48" s="30">
        <v>600</v>
      </c>
      <c r="N48" s="30">
        <v>3000</v>
      </c>
      <c r="O48" s="32"/>
      <c r="P48" s="38" t="s">
        <v>143</v>
      </c>
      <c r="Q48" s="56">
        <f t="shared" si="2"/>
        <v>2</v>
      </c>
      <c r="R48" s="32"/>
      <c r="S48" s="32"/>
      <c r="T48" s="32"/>
      <c r="U48" s="26"/>
    </row>
    <row r="49" spans="1:21" ht="16.5" customHeight="1" x14ac:dyDescent="0.25">
      <c r="A49" s="28">
        <v>42</v>
      </c>
      <c r="B49" s="30" t="s">
        <v>102</v>
      </c>
      <c r="C49" s="8" t="s">
        <v>103</v>
      </c>
      <c r="D49" s="8" t="s">
        <v>89</v>
      </c>
      <c r="E49" s="8"/>
      <c r="F49" s="10">
        <v>0</v>
      </c>
      <c r="G49" s="10">
        <v>1</v>
      </c>
      <c r="H49" s="10">
        <v>0</v>
      </c>
      <c r="I49" s="10">
        <v>0</v>
      </c>
      <c r="J49" s="10">
        <v>0</v>
      </c>
      <c r="K49" s="7">
        <v>1</v>
      </c>
      <c r="L49" s="8"/>
      <c r="M49" s="8"/>
      <c r="N49" s="8"/>
      <c r="O49" s="32"/>
      <c r="P49" s="38" t="s">
        <v>143</v>
      </c>
      <c r="Q49" s="56">
        <v>1</v>
      </c>
      <c r="R49" s="32"/>
      <c r="S49" s="32"/>
      <c r="T49" s="32"/>
      <c r="U49" s="26"/>
    </row>
    <row r="50" spans="1:21" ht="16.5" customHeight="1" x14ac:dyDescent="0.25">
      <c r="A50" s="28">
        <v>43</v>
      </c>
      <c r="B50" s="30" t="s">
        <v>104</v>
      </c>
      <c r="C50" s="8" t="s">
        <v>105</v>
      </c>
      <c r="D50" s="8" t="s">
        <v>89</v>
      </c>
      <c r="E50" s="8"/>
      <c r="F50" s="10">
        <v>0</v>
      </c>
      <c r="G50" s="10">
        <v>1</v>
      </c>
      <c r="H50" s="10">
        <v>0</v>
      </c>
      <c r="I50" s="10">
        <v>0</v>
      </c>
      <c r="J50" s="10">
        <v>0</v>
      </c>
      <c r="K50" s="7">
        <v>1</v>
      </c>
      <c r="L50" s="8"/>
      <c r="M50" s="8"/>
      <c r="N50" s="8"/>
      <c r="O50" s="32"/>
      <c r="P50" s="38" t="s">
        <v>143</v>
      </c>
      <c r="Q50" s="56">
        <v>1</v>
      </c>
      <c r="R50" s="32"/>
      <c r="S50" s="32"/>
      <c r="T50" s="32"/>
      <c r="U50" s="26"/>
    </row>
    <row r="51" spans="1:21" ht="16.5" customHeight="1" x14ac:dyDescent="0.25">
      <c r="A51" s="28">
        <v>44</v>
      </c>
      <c r="B51" s="30" t="s">
        <v>155</v>
      </c>
      <c r="C51" s="8" t="s">
        <v>105</v>
      </c>
      <c r="D51" s="8" t="s">
        <v>156</v>
      </c>
      <c r="E51" s="8"/>
      <c r="F51" s="10">
        <v>0</v>
      </c>
      <c r="G51" s="10">
        <v>1</v>
      </c>
      <c r="H51" s="10">
        <v>0</v>
      </c>
      <c r="I51" s="10">
        <v>0</v>
      </c>
      <c r="J51" s="10">
        <v>0</v>
      </c>
      <c r="K51" s="7">
        <v>1</v>
      </c>
      <c r="L51" s="8"/>
      <c r="M51" s="8"/>
      <c r="N51" s="8"/>
      <c r="O51" s="32"/>
      <c r="P51" s="38" t="s">
        <v>143</v>
      </c>
      <c r="Q51" s="56">
        <v>1</v>
      </c>
      <c r="R51" s="32"/>
      <c r="S51" s="32"/>
      <c r="T51" s="32"/>
      <c r="U51" s="26"/>
    </row>
    <row r="52" spans="1:21" ht="16.5" customHeight="1" x14ac:dyDescent="0.25">
      <c r="A52" s="28">
        <v>45</v>
      </c>
      <c r="B52" s="30" t="s">
        <v>53</v>
      </c>
      <c r="C52" s="8" t="s">
        <v>54</v>
      </c>
      <c r="D52" s="8" t="s">
        <v>29</v>
      </c>
      <c r="E52" s="8" t="s">
        <v>55</v>
      </c>
      <c r="F52" s="10">
        <v>0</v>
      </c>
      <c r="G52" s="10">
        <v>0</v>
      </c>
      <c r="H52" s="10">
        <v>0</v>
      </c>
      <c r="I52" s="10">
        <v>0</v>
      </c>
      <c r="J52" s="10">
        <v>1</v>
      </c>
      <c r="K52" s="7">
        <v>1</v>
      </c>
      <c r="L52" s="70" t="s">
        <v>31</v>
      </c>
      <c r="M52" s="70"/>
      <c r="N52" s="70"/>
      <c r="O52" s="32"/>
      <c r="P52" s="38" t="s">
        <v>143</v>
      </c>
      <c r="Q52" s="56">
        <f t="shared" ref="Q52:Q57" si="3">K52</f>
        <v>1</v>
      </c>
      <c r="R52" s="32"/>
      <c r="S52" s="32"/>
      <c r="T52" s="32"/>
      <c r="U52" s="26"/>
    </row>
    <row r="53" spans="1:21" ht="16.5" customHeight="1" x14ac:dyDescent="0.25">
      <c r="A53" s="28">
        <v>46</v>
      </c>
      <c r="B53" s="30" t="s">
        <v>56</v>
      </c>
      <c r="C53" s="8" t="s">
        <v>54</v>
      </c>
      <c r="D53" s="8" t="s">
        <v>29</v>
      </c>
      <c r="E53" s="8" t="s">
        <v>55</v>
      </c>
      <c r="F53" s="10">
        <v>0</v>
      </c>
      <c r="G53" s="10">
        <v>0</v>
      </c>
      <c r="H53" s="10">
        <v>0</v>
      </c>
      <c r="I53" s="10">
        <v>0</v>
      </c>
      <c r="J53" s="10">
        <v>1</v>
      </c>
      <c r="K53" s="7">
        <v>1</v>
      </c>
      <c r="L53" s="70" t="s">
        <v>31</v>
      </c>
      <c r="M53" s="70"/>
      <c r="N53" s="70"/>
      <c r="O53" s="32"/>
      <c r="P53" s="38" t="s">
        <v>143</v>
      </c>
      <c r="Q53" s="56">
        <f t="shared" si="3"/>
        <v>1</v>
      </c>
      <c r="R53" s="32"/>
      <c r="S53" s="32"/>
      <c r="T53" s="32"/>
      <c r="U53" s="26"/>
    </row>
    <row r="54" spans="1:21" ht="16.5" customHeight="1" x14ac:dyDescent="0.25">
      <c r="A54" s="28">
        <v>47</v>
      </c>
      <c r="B54" s="30" t="s">
        <v>57</v>
      </c>
      <c r="C54" s="8" t="s">
        <v>54</v>
      </c>
      <c r="D54" s="8" t="s">
        <v>29</v>
      </c>
      <c r="E54" s="8" t="s">
        <v>55</v>
      </c>
      <c r="F54" s="10">
        <v>0</v>
      </c>
      <c r="G54" s="10">
        <v>0</v>
      </c>
      <c r="H54" s="10">
        <v>0</v>
      </c>
      <c r="I54" s="10">
        <v>0</v>
      </c>
      <c r="J54" s="10">
        <v>1</v>
      </c>
      <c r="K54" s="7">
        <v>1</v>
      </c>
      <c r="L54" s="70" t="s">
        <v>31</v>
      </c>
      <c r="M54" s="70"/>
      <c r="N54" s="70"/>
      <c r="O54" s="32"/>
      <c r="P54" s="38" t="s">
        <v>143</v>
      </c>
      <c r="Q54" s="56">
        <f t="shared" si="3"/>
        <v>1</v>
      </c>
      <c r="R54" s="32"/>
      <c r="S54" s="32"/>
      <c r="T54" s="32"/>
      <c r="U54" s="26"/>
    </row>
    <row r="55" spans="1:21" ht="16.5" customHeight="1" x14ac:dyDescent="0.25">
      <c r="A55" s="28">
        <v>48</v>
      </c>
      <c r="B55" s="30" t="s">
        <v>58</v>
      </c>
      <c r="C55" s="8" t="s">
        <v>59</v>
      </c>
      <c r="D55" s="8" t="s">
        <v>29</v>
      </c>
      <c r="E55" s="8" t="s">
        <v>55</v>
      </c>
      <c r="F55" s="10">
        <v>0</v>
      </c>
      <c r="G55" s="10">
        <v>0</v>
      </c>
      <c r="H55" s="10">
        <v>0</v>
      </c>
      <c r="I55" s="10">
        <v>0</v>
      </c>
      <c r="J55" s="10">
        <v>1</v>
      </c>
      <c r="K55" s="7">
        <v>1</v>
      </c>
      <c r="L55" s="70" t="s">
        <v>31</v>
      </c>
      <c r="M55" s="70"/>
      <c r="N55" s="70"/>
      <c r="O55" s="32"/>
      <c r="P55" s="38" t="s">
        <v>143</v>
      </c>
      <c r="Q55" s="56">
        <f t="shared" si="3"/>
        <v>1</v>
      </c>
      <c r="R55" s="32"/>
      <c r="S55" s="32"/>
      <c r="T55" s="32"/>
      <c r="U55" s="26"/>
    </row>
    <row r="56" spans="1:21" ht="16.5" customHeight="1" x14ac:dyDescent="0.25">
      <c r="A56" s="28">
        <v>49</v>
      </c>
      <c r="B56" s="30" t="s">
        <v>60</v>
      </c>
      <c r="C56" s="8" t="s">
        <v>59</v>
      </c>
      <c r="D56" s="8" t="s">
        <v>29</v>
      </c>
      <c r="E56" s="8" t="s">
        <v>55</v>
      </c>
      <c r="F56" s="10">
        <v>0</v>
      </c>
      <c r="G56" s="10">
        <v>0</v>
      </c>
      <c r="H56" s="10">
        <v>0</v>
      </c>
      <c r="I56" s="10">
        <v>0</v>
      </c>
      <c r="J56" s="10">
        <v>1</v>
      </c>
      <c r="K56" s="7">
        <v>1</v>
      </c>
      <c r="L56" s="70" t="s">
        <v>31</v>
      </c>
      <c r="M56" s="70"/>
      <c r="N56" s="70"/>
      <c r="O56" s="32"/>
      <c r="P56" s="38" t="s">
        <v>143</v>
      </c>
      <c r="Q56" s="56">
        <f t="shared" si="3"/>
        <v>1</v>
      </c>
      <c r="R56" s="32"/>
      <c r="S56" s="32"/>
      <c r="T56" s="32"/>
      <c r="U56" s="26"/>
    </row>
    <row r="57" spans="1:21" ht="16.5" customHeight="1" x14ac:dyDescent="0.25">
      <c r="A57" s="28">
        <v>50</v>
      </c>
      <c r="B57" s="30" t="s">
        <v>61</v>
      </c>
      <c r="C57" s="8" t="s">
        <v>59</v>
      </c>
      <c r="D57" s="8" t="s">
        <v>29</v>
      </c>
      <c r="E57" s="8" t="s">
        <v>55</v>
      </c>
      <c r="F57" s="10">
        <v>0</v>
      </c>
      <c r="G57" s="10">
        <v>0</v>
      </c>
      <c r="H57" s="10">
        <v>0</v>
      </c>
      <c r="I57" s="10">
        <v>0</v>
      </c>
      <c r="J57" s="10">
        <v>1</v>
      </c>
      <c r="K57" s="7">
        <v>1</v>
      </c>
      <c r="L57" s="70" t="s">
        <v>31</v>
      </c>
      <c r="M57" s="70"/>
      <c r="N57" s="70"/>
      <c r="O57" s="32"/>
      <c r="P57" s="38" t="s">
        <v>143</v>
      </c>
      <c r="Q57" s="56">
        <f t="shared" si="3"/>
        <v>1</v>
      </c>
      <c r="R57" s="32"/>
      <c r="S57" s="32"/>
      <c r="T57" s="32"/>
      <c r="U57" s="26"/>
    </row>
    <row r="58" spans="1:21" ht="16.5" customHeight="1" x14ac:dyDescent="0.25">
      <c r="A58" s="28">
        <v>51</v>
      </c>
      <c r="B58" s="30" t="s">
        <v>106</v>
      </c>
      <c r="C58" s="8" t="s">
        <v>157</v>
      </c>
      <c r="D58" s="8"/>
      <c r="E58" s="8"/>
      <c r="F58" s="10">
        <v>0</v>
      </c>
      <c r="G58" s="10">
        <v>2</v>
      </c>
      <c r="H58" s="10">
        <v>0</v>
      </c>
      <c r="I58" s="10">
        <v>0</v>
      </c>
      <c r="J58" s="10">
        <v>0</v>
      </c>
      <c r="K58" s="7">
        <v>6</v>
      </c>
      <c r="L58" s="8"/>
      <c r="M58" s="8"/>
      <c r="N58" s="8"/>
      <c r="O58" s="32"/>
      <c r="P58" s="38" t="s">
        <v>143</v>
      </c>
      <c r="Q58" s="56">
        <v>6</v>
      </c>
      <c r="R58" s="32"/>
      <c r="S58" s="32"/>
      <c r="T58" s="32"/>
      <c r="U58" s="26"/>
    </row>
    <row r="59" spans="1:21" ht="16.5" customHeight="1" x14ac:dyDescent="0.25">
      <c r="A59" s="28">
        <v>52</v>
      </c>
      <c r="B59" s="30" t="s">
        <v>107</v>
      </c>
      <c r="C59" s="8" t="s">
        <v>158</v>
      </c>
      <c r="D59" s="8" t="s">
        <v>16</v>
      </c>
      <c r="E59" s="8"/>
      <c r="F59" s="10">
        <v>0</v>
      </c>
      <c r="G59" s="10">
        <v>1</v>
      </c>
      <c r="H59" s="10">
        <v>0</v>
      </c>
      <c r="I59" s="10">
        <v>0</v>
      </c>
      <c r="J59" s="10">
        <v>22</v>
      </c>
      <c r="K59" s="7">
        <v>23</v>
      </c>
      <c r="L59" s="30">
        <v>235</v>
      </c>
      <c r="M59" s="30">
        <v>235</v>
      </c>
      <c r="N59" s="30">
        <v>270</v>
      </c>
      <c r="O59" s="32"/>
      <c r="P59" s="38" t="s">
        <v>143</v>
      </c>
      <c r="Q59" s="56">
        <v>23</v>
      </c>
      <c r="R59" s="32"/>
      <c r="S59" s="32"/>
      <c r="T59" s="32"/>
      <c r="U59" s="26"/>
    </row>
    <row r="60" spans="1:21" ht="16.5" customHeight="1" x14ac:dyDescent="0.25">
      <c r="A60" s="28">
        <v>53</v>
      </c>
      <c r="B60" s="30" t="s">
        <v>159</v>
      </c>
      <c r="C60" s="8" t="s">
        <v>160</v>
      </c>
      <c r="D60" s="32"/>
      <c r="E60" s="32"/>
      <c r="F60" s="32"/>
      <c r="G60" s="32"/>
      <c r="H60" s="32"/>
      <c r="I60" s="32"/>
      <c r="J60" s="32"/>
      <c r="K60" s="7">
        <v>2</v>
      </c>
      <c r="L60" s="8"/>
      <c r="M60" s="8"/>
      <c r="N60" s="8"/>
      <c r="O60" s="32"/>
      <c r="P60" s="38" t="s">
        <v>143</v>
      </c>
      <c r="Q60" s="56">
        <v>2</v>
      </c>
      <c r="R60" s="32"/>
      <c r="S60" s="32"/>
      <c r="T60" s="32"/>
      <c r="U60" s="26"/>
    </row>
    <row r="61" spans="1:21" ht="16.5" customHeight="1" x14ac:dyDescent="0.25">
      <c r="A61" s="28">
        <v>54</v>
      </c>
      <c r="B61" s="30" t="s">
        <v>108</v>
      </c>
      <c r="C61" s="8" t="s">
        <v>109</v>
      </c>
      <c r="D61" s="8"/>
      <c r="E61" s="8"/>
      <c r="F61" s="10">
        <v>0</v>
      </c>
      <c r="G61" s="10">
        <v>0</v>
      </c>
      <c r="H61" s="10">
        <v>0</v>
      </c>
      <c r="I61" s="10">
        <v>0</v>
      </c>
      <c r="J61" s="10">
        <v>1</v>
      </c>
      <c r="K61" s="7">
        <v>1</v>
      </c>
      <c r="L61" s="30">
        <v>900</v>
      </c>
      <c r="M61" s="30">
        <v>600</v>
      </c>
      <c r="N61" s="30">
        <v>800</v>
      </c>
      <c r="O61" s="32"/>
      <c r="P61" s="38" t="s">
        <v>143</v>
      </c>
      <c r="Q61" s="56">
        <v>1</v>
      </c>
      <c r="R61" s="32"/>
      <c r="S61" s="32"/>
      <c r="T61" s="32"/>
      <c r="U61" s="26"/>
    </row>
    <row r="62" spans="1:21" ht="16.5" customHeight="1" x14ac:dyDescent="0.25">
      <c r="A62" s="28">
        <v>55</v>
      </c>
      <c r="B62" s="30" t="s">
        <v>110</v>
      </c>
      <c r="C62" s="8" t="s">
        <v>111</v>
      </c>
      <c r="D62" s="8"/>
      <c r="E62" s="8"/>
      <c r="F62" s="10">
        <v>0</v>
      </c>
      <c r="G62" s="10">
        <v>0</v>
      </c>
      <c r="H62" s="10">
        <v>1</v>
      </c>
      <c r="I62" s="10">
        <v>0</v>
      </c>
      <c r="J62" s="10">
        <v>0</v>
      </c>
      <c r="K62" s="7">
        <v>1</v>
      </c>
      <c r="L62" s="30">
        <v>900</v>
      </c>
      <c r="M62" s="30">
        <v>600</v>
      </c>
      <c r="N62" s="30">
        <v>100</v>
      </c>
      <c r="O62" s="32"/>
      <c r="P62" s="38" t="s">
        <v>143</v>
      </c>
      <c r="Q62" s="56">
        <v>1</v>
      </c>
      <c r="R62" s="32"/>
      <c r="S62" s="32"/>
      <c r="T62" s="32"/>
      <c r="U62" s="26"/>
    </row>
    <row r="63" spans="1:21" ht="16.5" customHeight="1" x14ac:dyDescent="0.25">
      <c r="A63" s="28">
        <v>56</v>
      </c>
      <c r="B63" s="30" t="s">
        <v>112</v>
      </c>
      <c r="C63" s="8" t="s">
        <v>113</v>
      </c>
      <c r="D63" s="8"/>
      <c r="E63" s="8"/>
      <c r="F63" s="10">
        <v>0</v>
      </c>
      <c r="G63" s="10">
        <v>0</v>
      </c>
      <c r="H63" s="10">
        <v>0</v>
      </c>
      <c r="I63" s="10">
        <v>0</v>
      </c>
      <c r="J63" s="10">
        <v>2</v>
      </c>
      <c r="K63" s="7">
        <v>2</v>
      </c>
      <c r="L63" s="30">
        <v>1200</v>
      </c>
      <c r="M63" s="30"/>
      <c r="N63" s="30">
        <v>900</v>
      </c>
      <c r="O63" s="32"/>
      <c r="P63" s="38" t="s">
        <v>143</v>
      </c>
      <c r="Q63" s="56">
        <v>2</v>
      </c>
      <c r="R63" s="32"/>
      <c r="S63" s="32"/>
      <c r="T63" s="32"/>
      <c r="U63" s="26"/>
    </row>
    <row r="64" spans="1:21" ht="16.5" customHeight="1" x14ac:dyDescent="0.25">
      <c r="A64" s="28">
        <v>57</v>
      </c>
      <c r="B64" s="30" t="s">
        <v>114</v>
      </c>
      <c r="C64" s="8" t="s">
        <v>113</v>
      </c>
      <c r="D64" s="8"/>
      <c r="E64" s="8"/>
      <c r="F64" s="10">
        <v>0</v>
      </c>
      <c r="G64" s="10">
        <v>0</v>
      </c>
      <c r="H64" s="10">
        <v>0</v>
      </c>
      <c r="I64" s="10">
        <v>0</v>
      </c>
      <c r="J64" s="10">
        <v>18</v>
      </c>
      <c r="K64" s="7">
        <v>18</v>
      </c>
      <c r="L64" s="30">
        <v>1000</v>
      </c>
      <c r="M64" s="30"/>
      <c r="N64" s="30">
        <v>800</v>
      </c>
      <c r="O64" s="32"/>
      <c r="P64" s="38" t="s">
        <v>143</v>
      </c>
      <c r="Q64" s="56">
        <v>18</v>
      </c>
      <c r="R64" s="32"/>
      <c r="S64" s="32"/>
      <c r="T64" s="32"/>
      <c r="U64" s="26"/>
    </row>
    <row r="65" spans="1:21" ht="16.5" customHeight="1" thickBot="1" x14ac:dyDescent="0.3">
      <c r="A65" s="28">
        <v>58</v>
      </c>
      <c r="B65" s="30" t="s">
        <v>115</v>
      </c>
      <c r="C65" s="8" t="s">
        <v>113</v>
      </c>
      <c r="D65" s="8" t="s">
        <v>116</v>
      </c>
      <c r="E65" s="8"/>
      <c r="F65" s="10">
        <v>0</v>
      </c>
      <c r="G65" s="10">
        <v>2</v>
      </c>
      <c r="H65" s="10">
        <v>0</v>
      </c>
      <c r="I65" s="10">
        <v>0</v>
      </c>
      <c r="J65" s="10">
        <v>0</v>
      </c>
      <c r="K65" s="7">
        <v>2</v>
      </c>
      <c r="L65" s="30">
        <v>1500</v>
      </c>
      <c r="M65" s="30"/>
      <c r="N65" s="30">
        <v>1000</v>
      </c>
      <c r="O65" s="32"/>
      <c r="P65" s="38" t="s">
        <v>143</v>
      </c>
      <c r="Q65" s="56">
        <v>2</v>
      </c>
      <c r="R65" s="32"/>
      <c r="S65" s="32"/>
      <c r="T65" s="32"/>
      <c r="U65" s="26"/>
    </row>
    <row r="66" spans="1:21" ht="16.5" customHeight="1" thickBot="1" x14ac:dyDescent="0.3">
      <c r="P66" s="39"/>
      <c r="Q66" s="39"/>
      <c r="R66" s="46" t="s">
        <v>146</v>
      </c>
      <c r="S66" s="32"/>
      <c r="T66" s="47"/>
      <c r="U66" s="48"/>
    </row>
    <row r="67" spans="1:21" ht="37.5" customHeight="1" x14ac:dyDescent="0.25">
      <c r="A67" s="66" t="s">
        <v>174</v>
      </c>
      <c r="B67" s="66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</row>
    <row r="68" spans="1:21" x14ac:dyDescent="0.25">
      <c r="P68" s="39"/>
      <c r="Q68" s="39"/>
      <c r="R68" s="24"/>
      <c r="S68" s="24"/>
    </row>
    <row r="69" spans="1:21" x14ac:dyDescent="0.25">
      <c r="P69" s="39"/>
      <c r="Q69" s="39"/>
      <c r="R69" s="24"/>
      <c r="S69" s="24"/>
    </row>
    <row r="70" spans="1:21" x14ac:dyDescent="0.25">
      <c r="D70" s="27"/>
      <c r="P70" s="39"/>
      <c r="Q70" s="39"/>
      <c r="R70" s="24"/>
      <c r="S70" s="24"/>
    </row>
    <row r="71" spans="1:21" x14ac:dyDescent="0.25">
      <c r="P71" s="39"/>
      <c r="Q71" s="39"/>
      <c r="R71" s="24"/>
      <c r="S71" s="24"/>
    </row>
    <row r="72" spans="1:21" x14ac:dyDescent="0.25">
      <c r="P72" s="39"/>
      <c r="Q72" s="39"/>
      <c r="R72" s="24"/>
      <c r="S72" s="24"/>
    </row>
    <row r="73" spans="1:21" x14ac:dyDescent="0.25">
      <c r="P73" s="39"/>
      <c r="Q73" s="39"/>
      <c r="R73" s="24"/>
      <c r="S73" s="24"/>
    </row>
    <row r="74" spans="1:21" x14ac:dyDescent="0.25">
      <c r="P74" s="39"/>
      <c r="Q74" s="39"/>
      <c r="R74" s="24"/>
      <c r="S74" s="24"/>
    </row>
    <row r="75" spans="1:21" x14ac:dyDescent="0.25">
      <c r="P75" s="39"/>
      <c r="Q75" s="39"/>
      <c r="R75" s="24"/>
      <c r="S75" s="24"/>
    </row>
    <row r="76" spans="1:21" x14ac:dyDescent="0.25">
      <c r="P76" s="39"/>
      <c r="Q76" s="39"/>
      <c r="R76" s="24"/>
      <c r="S76" s="24"/>
    </row>
    <row r="77" spans="1:21" x14ac:dyDescent="0.25">
      <c r="P77" s="39"/>
      <c r="Q77" s="39"/>
      <c r="R77" s="24"/>
      <c r="S77" s="24"/>
    </row>
    <row r="78" spans="1:21" x14ac:dyDescent="0.25">
      <c r="P78" s="39"/>
      <c r="Q78" s="39"/>
      <c r="R78" s="24"/>
      <c r="S78" s="24"/>
    </row>
    <row r="79" spans="1:21" x14ac:dyDescent="0.25">
      <c r="P79" s="39"/>
      <c r="Q79" s="39"/>
      <c r="R79" s="24"/>
      <c r="S79" s="24"/>
    </row>
    <row r="80" spans="1:21" x14ac:dyDescent="0.25">
      <c r="P80" s="39"/>
      <c r="Q80" s="39"/>
      <c r="R80" s="24"/>
      <c r="S80" s="24"/>
    </row>
    <row r="81" spans="16:19" x14ac:dyDescent="0.25">
      <c r="P81" s="39"/>
      <c r="Q81" s="39"/>
      <c r="R81" s="24"/>
      <c r="S81" s="24"/>
    </row>
    <row r="82" spans="16:19" x14ac:dyDescent="0.25">
      <c r="P82" s="39"/>
      <c r="Q82" s="39"/>
      <c r="R82" s="24"/>
      <c r="S82" s="24"/>
    </row>
    <row r="83" spans="16:19" x14ac:dyDescent="0.25">
      <c r="P83" s="39"/>
      <c r="Q83" s="39"/>
      <c r="R83" s="24"/>
      <c r="S83" s="24"/>
    </row>
    <row r="84" spans="16:19" x14ac:dyDescent="0.25">
      <c r="P84" s="39"/>
      <c r="Q84" s="39"/>
      <c r="R84" s="24"/>
      <c r="S84" s="24"/>
    </row>
    <row r="85" spans="16:19" x14ac:dyDescent="0.25">
      <c r="P85" s="39"/>
      <c r="Q85" s="39"/>
      <c r="R85" s="24"/>
      <c r="S85" s="24"/>
    </row>
    <row r="86" spans="16:19" x14ac:dyDescent="0.25">
      <c r="P86" s="39"/>
      <c r="Q86" s="39"/>
      <c r="R86" s="24"/>
      <c r="S86" s="24"/>
    </row>
    <row r="87" spans="16:19" x14ac:dyDescent="0.25">
      <c r="P87" s="39"/>
      <c r="Q87" s="39"/>
      <c r="R87" s="24"/>
      <c r="S87" s="24"/>
    </row>
    <row r="88" spans="16:19" x14ac:dyDescent="0.25">
      <c r="P88" s="39"/>
      <c r="Q88" s="39"/>
      <c r="R88" s="24"/>
      <c r="S88" s="24"/>
    </row>
  </sheetData>
  <mergeCells count="32">
    <mergeCell ref="A6:A7"/>
    <mergeCell ref="A2:U2"/>
    <mergeCell ref="A3:U3"/>
    <mergeCell ref="A4:U4"/>
    <mergeCell ref="L57:N57"/>
    <mergeCell ref="L52:N52"/>
    <mergeCell ref="L53:N53"/>
    <mergeCell ref="L54:N54"/>
    <mergeCell ref="L55:N55"/>
    <mergeCell ref="L56:N56"/>
    <mergeCell ref="L14:N14"/>
    <mergeCell ref="L15:N15"/>
    <mergeCell ref="B6:C6"/>
    <mergeCell ref="L8:N8"/>
    <mergeCell ref="L9:N9"/>
    <mergeCell ref="L10:N10"/>
    <mergeCell ref="A67:U67"/>
    <mergeCell ref="T6:T7"/>
    <mergeCell ref="U6:U7"/>
    <mergeCell ref="O6:O7"/>
    <mergeCell ref="P6:P7"/>
    <mergeCell ref="Q6:Q7"/>
    <mergeCell ref="R6:R7"/>
    <mergeCell ref="S6:S7"/>
    <mergeCell ref="L16:N16"/>
    <mergeCell ref="L6:N6"/>
    <mergeCell ref="F6:J6"/>
    <mergeCell ref="E6:E7"/>
    <mergeCell ref="D6:D7"/>
    <mergeCell ref="L11:N11"/>
    <mergeCell ref="L12:N12"/>
    <mergeCell ref="L13:N13"/>
  </mergeCells>
  <pageMargins left="0.7" right="0.7" top="0.75" bottom="0.75" header="0.3" footer="0.3"/>
  <pageSetup paperSize="9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E3445-375F-4671-889F-0E5C113B5A9B}">
  <sheetPr>
    <tabColor rgb="FF00B0F0"/>
    <pageSetUpPr fitToPage="1"/>
  </sheetPr>
  <dimension ref="A1:U22"/>
  <sheetViews>
    <sheetView topLeftCell="A10" zoomScale="115" zoomScaleNormal="115" zoomScaleSheetLayoutView="85" workbookViewId="0">
      <selection activeCell="C7" sqref="C7"/>
    </sheetView>
  </sheetViews>
  <sheetFormatPr defaultRowHeight="12.75" x14ac:dyDescent="0.25"/>
  <cols>
    <col min="1" max="1" width="9.140625" style="31"/>
    <col min="2" max="2" width="12.5703125" style="51" hidden="1" customWidth="1"/>
    <col min="3" max="3" width="32.5703125" style="31" bestFit="1" customWidth="1"/>
    <col min="4" max="4" width="37.5703125" style="31" customWidth="1"/>
    <col min="5" max="5" width="8.5703125" style="31" bestFit="1" customWidth="1"/>
    <col min="6" max="6" width="9.140625" style="31"/>
    <col min="7" max="10" width="17.42578125" style="31" customWidth="1"/>
    <col min="11" max="16384" width="9.140625" style="31"/>
  </cols>
  <sheetData>
    <row r="1" spans="1:21" x14ac:dyDescent="0.25">
      <c r="A1" s="16"/>
      <c r="J1" s="45" t="s">
        <v>178</v>
      </c>
      <c r="P1" s="44"/>
      <c r="Q1" s="49"/>
      <c r="R1" s="44"/>
      <c r="S1" s="44"/>
    </row>
    <row r="2" spans="1:21" x14ac:dyDescent="0.25">
      <c r="A2" s="72" t="s">
        <v>136</v>
      </c>
      <c r="B2" s="72"/>
      <c r="C2" s="72"/>
      <c r="D2" s="72"/>
      <c r="E2" s="72"/>
      <c r="F2" s="72"/>
      <c r="G2" s="72"/>
      <c r="H2" s="72"/>
      <c r="I2" s="72"/>
      <c r="J2" s="72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</row>
    <row r="3" spans="1:21" x14ac:dyDescent="0.25">
      <c r="A3" s="73" t="s">
        <v>139</v>
      </c>
      <c r="B3" s="73"/>
      <c r="C3" s="73"/>
      <c r="D3" s="73"/>
      <c r="E3" s="73"/>
      <c r="F3" s="73"/>
      <c r="G3" s="73"/>
      <c r="H3" s="73"/>
      <c r="I3" s="73"/>
      <c r="J3" s="73"/>
    </row>
    <row r="4" spans="1:21" x14ac:dyDescent="0.25">
      <c r="A4" s="76" t="s">
        <v>177</v>
      </c>
      <c r="B4" s="76"/>
      <c r="C4" s="76"/>
      <c r="D4" s="76"/>
      <c r="E4" s="76"/>
      <c r="F4" s="76"/>
      <c r="G4" s="76"/>
      <c r="H4" s="76"/>
      <c r="I4" s="76"/>
      <c r="J4" s="76"/>
    </row>
    <row r="5" spans="1:21" ht="14.25" customHeight="1" x14ac:dyDescent="0.25"/>
    <row r="6" spans="1:21" s="34" customFormat="1" ht="48" customHeight="1" x14ac:dyDescent="0.25">
      <c r="A6" s="71" t="s">
        <v>0</v>
      </c>
      <c r="B6" s="68" t="s">
        <v>137</v>
      </c>
      <c r="C6" s="68"/>
      <c r="D6" s="77" t="s">
        <v>129</v>
      </c>
      <c r="E6" s="79" t="s">
        <v>138</v>
      </c>
      <c r="F6" s="79" t="s">
        <v>130</v>
      </c>
      <c r="G6" s="74" t="s">
        <v>131</v>
      </c>
      <c r="H6" s="74" t="s">
        <v>132</v>
      </c>
      <c r="I6" s="74" t="s">
        <v>133</v>
      </c>
      <c r="J6" s="74" t="s">
        <v>134</v>
      </c>
    </row>
    <row r="7" spans="1:21" s="34" customFormat="1" ht="29.25" customHeight="1" x14ac:dyDescent="0.25">
      <c r="A7" s="71"/>
      <c r="B7" s="52" t="s">
        <v>1</v>
      </c>
      <c r="C7" s="35" t="s">
        <v>2</v>
      </c>
      <c r="D7" s="78"/>
      <c r="E7" s="80"/>
      <c r="F7" s="80"/>
      <c r="G7" s="75"/>
      <c r="H7" s="75"/>
      <c r="I7" s="75"/>
      <c r="J7" s="75"/>
    </row>
    <row r="8" spans="1:21" ht="34.5" customHeight="1" x14ac:dyDescent="0.25">
      <c r="A8" s="38">
        <v>1</v>
      </c>
      <c r="B8" s="30" t="s">
        <v>179</v>
      </c>
      <c r="C8" s="54" t="s">
        <v>194</v>
      </c>
      <c r="D8" s="8"/>
      <c r="E8" s="38" t="s">
        <v>143</v>
      </c>
      <c r="F8" s="29">
        <v>16</v>
      </c>
      <c r="G8" s="8"/>
      <c r="H8" s="8"/>
      <c r="I8" s="32"/>
      <c r="J8" s="32"/>
    </row>
    <row r="9" spans="1:21" ht="34.5" customHeight="1" x14ac:dyDescent="0.25">
      <c r="A9" s="38">
        <v>2</v>
      </c>
      <c r="B9" s="30" t="s">
        <v>180</v>
      </c>
      <c r="C9" s="54" t="s">
        <v>195</v>
      </c>
      <c r="D9" s="8"/>
      <c r="E9" s="38" t="s">
        <v>143</v>
      </c>
      <c r="F9" s="29">
        <v>4</v>
      </c>
      <c r="G9" s="8"/>
      <c r="H9" s="8"/>
      <c r="I9" s="32"/>
      <c r="J9" s="32"/>
    </row>
    <row r="10" spans="1:21" ht="34.5" customHeight="1" x14ac:dyDescent="0.25">
      <c r="A10" s="38">
        <v>3</v>
      </c>
      <c r="B10" s="30" t="s">
        <v>181</v>
      </c>
      <c r="C10" s="54" t="s">
        <v>196</v>
      </c>
      <c r="D10" s="8"/>
      <c r="E10" s="38" t="s">
        <v>143</v>
      </c>
      <c r="F10" s="29">
        <v>10</v>
      </c>
      <c r="G10" s="8"/>
      <c r="H10" s="8"/>
      <c r="I10" s="32"/>
      <c r="J10" s="32"/>
    </row>
    <row r="11" spans="1:21" ht="34.5" customHeight="1" x14ac:dyDescent="0.25">
      <c r="A11" s="38">
        <v>4</v>
      </c>
      <c r="B11" s="30" t="s">
        <v>182</v>
      </c>
      <c r="C11" s="54" t="s">
        <v>193</v>
      </c>
      <c r="D11" s="8"/>
      <c r="E11" s="38" t="s">
        <v>143</v>
      </c>
      <c r="F11" s="29">
        <v>10</v>
      </c>
      <c r="G11" s="8"/>
      <c r="H11" s="8"/>
      <c r="I11" s="32"/>
      <c r="J11" s="32"/>
    </row>
    <row r="12" spans="1:21" ht="34.5" customHeight="1" x14ac:dyDescent="0.25">
      <c r="A12" s="38">
        <v>5</v>
      </c>
      <c r="B12" s="30" t="s">
        <v>183</v>
      </c>
      <c r="C12" s="54" t="s">
        <v>192</v>
      </c>
      <c r="D12" s="8"/>
      <c r="E12" s="38" t="s">
        <v>143</v>
      </c>
      <c r="F12" s="29">
        <v>10</v>
      </c>
      <c r="G12" s="8"/>
      <c r="H12" s="8"/>
      <c r="I12" s="32"/>
      <c r="J12" s="32"/>
    </row>
    <row r="13" spans="1:21" ht="34.5" customHeight="1" x14ac:dyDescent="0.25">
      <c r="A13" s="38">
        <v>6</v>
      </c>
      <c r="B13" s="30" t="s">
        <v>184</v>
      </c>
      <c r="C13" s="8" t="s">
        <v>198</v>
      </c>
      <c r="D13" s="8"/>
      <c r="E13" s="38" t="s">
        <v>143</v>
      </c>
      <c r="F13" s="29">
        <v>2</v>
      </c>
      <c r="G13" s="8"/>
      <c r="H13" s="8"/>
      <c r="I13" s="32"/>
      <c r="J13" s="32"/>
    </row>
    <row r="14" spans="1:21" ht="34.5" customHeight="1" x14ac:dyDescent="0.25">
      <c r="A14" s="38">
        <v>7</v>
      </c>
      <c r="B14" s="30" t="s">
        <v>185</v>
      </c>
      <c r="C14" s="8" t="s">
        <v>197</v>
      </c>
      <c r="D14" s="8"/>
      <c r="E14" s="38" t="s">
        <v>143</v>
      </c>
      <c r="F14" s="29">
        <v>4</v>
      </c>
      <c r="G14" s="8"/>
      <c r="H14" s="8"/>
      <c r="I14" s="32"/>
      <c r="J14" s="32"/>
    </row>
    <row r="15" spans="1:21" ht="34.5" customHeight="1" x14ac:dyDescent="0.25">
      <c r="A15" s="38">
        <v>8</v>
      </c>
      <c r="B15" s="30" t="s">
        <v>186</v>
      </c>
      <c r="C15" s="8" t="s">
        <v>199</v>
      </c>
      <c r="D15" s="8"/>
      <c r="E15" s="38" t="s">
        <v>143</v>
      </c>
      <c r="F15" s="29">
        <v>2</v>
      </c>
      <c r="G15" s="8"/>
      <c r="H15" s="8"/>
      <c r="I15" s="32"/>
      <c r="J15" s="32"/>
    </row>
    <row r="16" spans="1:21" ht="34.5" customHeight="1" x14ac:dyDescent="0.25">
      <c r="A16" s="38">
        <v>9</v>
      </c>
      <c r="B16" s="30" t="s">
        <v>187</v>
      </c>
      <c r="C16" s="8" t="s">
        <v>200</v>
      </c>
      <c r="D16" s="8"/>
      <c r="E16" s="38" t="s">
        <v>143</v>
      </c>
      <c r="F16" s="29">
        <v>18</v>
      </c>
      <c r="G16" s="8"/>
      <c r="H16" s="8"/>
      <c r="I16" s="32"/>
      <c r="J16" s="32"/>
    </row>
    <row r="17" spans="1:21" ht="34.5" customHeight="1" x14ac:dyDescent="0.25">
      <c r="A17" s="38">
        <v>10</v>
      </c>
      <c r="B17" s="30" t="s">
        <v>188</v>
      </c>
      <c r="C17" s="8" t="s">
        <v>201</v>
      </c>
      <c r="D17" s="8"/>
      <c r="E17" s="38" t="s">
        <v>143</v>
      </c>
      <c r="F17" s="29">
        <v>4</v>
      </c>
      <c r="G17" s="8"/>
      <c r="H17" s="8"/>
      <c r="I17" s="32"/>
      <c r="J17" s="32"/>
    </row>
    <row r="18" spans="1:21" ht="34.5" customHeight="1" x14ac:dyDescent="0.25">
      <c r="A18" s="38">
        <v>11</v>
      </c>
      <c r="B18" s="30" t="s">
        <v>189</v>
      </c>
      <c r="C18" s="8" t="s">
        <v>202</v>
      </c>
      <c r="D18" s="32"/>
      <c r="E18" s="38" t="s">
        <v>143</v>
      </c>
      <c r="F18" s="56">
        <v>1</v>
      </c>
      <c r="G18" s="32"/>
      <c r="H18" s="32"/>
      <c r="I18" s="32"/>
      <c r="J18" s="32"/>
    </row>
    <row r="19" spans="1:21" ht="34.5" customHeight="1" x14ac:dyDescent="0.25">
      <c r="A19" s="38">
        <v>12</v>
      </c>
      <c r="B19" s="30" t="s">
        <v>190</v>
      </c>
      <c r="C19" s="8" t="s">
        <v>203</v>
      </c>
      <c r="D19" s="8"/>
      <c r="E19" s="38" t="s">
        <v>143</v>
      </c>
      <c r="F19" s="29">
        <v>1</v>
      </c>
      <c r="G19" s="8"/>
      <c r="H19" s="8"/>
      <c r="I19" s="32"/>
      <c r="J19" s="32"/>
    </row>
    <row r="20" spans="1:21" ht="34.5" customHeight="1" thickBot="1" x14ac:dyDescent="0.3">
      <c r="A20" s="38">
        <v>13</v>
      </c>
      <c r="B20" s="30" t="s">
        <v>191</v>
      </c>
      <c r="C20" s="8" t="s">
        <v>204</v>
      </c>
      <c r="D20" s="8"/>
      <c r="E20" s="38" t="s">
        <v>143</v>
      </c>
      <c r="F20" s="29">
        <v>1</v>
      </c>
      <c r="G20" s="8"/>
      <c r="H20" s="8"/>
      <c r="I20" s="32"/>
      <c r="J20" s="32"/>
    </row>
    <row r="21" spans="1:21" ht="39" customHeight="1" thickBot="1" x14ac:dyDescent="0.3">
      <c r="G21" s="46" t="s">
        <v>146</v>
      </c>
      <c r="H21" s="32"/>
      <c r="I21" s="47"/>
      <c r="J21" s="48"/>
    </row>
    <row r="22" spans="1:21" ht="32.25" customHeight="1" x14ac:dyDescent="0.25">
      <c r="A22" s="66" t="s">
        <v>174</v>
      </c>
      <c r="B22" s="66"/>
      <c r="C22" s="66"/>
      <c r="D22" s="66"/>
      <c r="E22" s="66"/>
      <c r="F22" s="66"/>
      <c r="G22" s="66"/>
      <c r="H22" s="66"/>
      <c r="I22" s="66"/>
      <c r="J22" s="66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</row>
  </sheetData>
  <mergeCells count="13">
    <mergeCell ref="I6:I7"/>
    <mergeCell ref="J6:J7"/>
    <mergeCell ref="A22:J22"/>
    <mergeCell ref="A2:J2"/>
    <mergeCell ref="A3:J3"/>
    <mergeCell ref="A4:J4"/>
    <mergeCell ref="A6:A7"/>
    <mergeCell ref="B6:C6"/>
    <mergeCell ref="D6:D7"/>
    <mergeCell ref="E6:E7"/>
    <mergeCell ref="F6:F7"/>
    <mergeCell ref="G6:G7"/>
    <mergeCell ref="H6:H7"/>
  </mergeCells>
  <pageMargins left="0.7" right="0.7" top="0.75" bottom="0.75" header="0.3" footer="0.3"/>
  <pageSetup paperSize="9" scale="7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3C4D7-7A14-45C6-AE23-A6C89EB6493C}">
  <sheetPr>
    <tabColor rgb="FF92D050"/>
    <pageSetUpPr fitToPage="1"/>
  </sheetPr>
  <dimension ref="A1:U22"/>
  <sheetViews>
    <sheetView tabSelected="1" topLeftCell="A12" zoomScale="115" zoomScaleNormal="115" zoomScaleSheetLayoutView="85" workbookViewId="0">
      <selection activeCell="F20" sqref="F20"/>
    </sheetView>
  </sheetViews>
  <sheetFormatPr defaultRowHeight="12.75" x14ac:dyDescent="0.25"/>
  <cols>
    <col min="1" max="1" width="9.140625" style="31"/>
    <col min="2" max="2" width="12.5703125" style="51" customWidth="1"/>
    <col min="3" max="3" width="26.42578125" style="31" customWidth="1"/>
    <col min="4" max="4" width="37.5703125" style="31" customWidth="1"/>
    <col min="5" max="5" width="8.5703125" style="31" bestFit="1" customWidth="1"/>
    <col min="6" max="6" width="9.140625" style="31"/>
    <col min="7" max="10" width="17.42578125" style="31" customWidth="1"/>
    <col min="11" max="16384" width="9.140625" style="31"/>
  </cols>
  <sheetData>
    <row r="1" spans="1:21" x14ac:dyDescent="0.25">
      <c r="A1" s="16"/>
      <c r="J1" s="45" t="s">
        <v>172</v>
      </c>
      <c r="P1" s="44"/>
      <c r="Q1" s="49"/>
      <c r="R1" s="44"/>
      <c r="S1" s="44"/>
    </row>
    <row r="2" spans="1:21" x14ac:dyDescent="0.25">
      <c r="A2" s="72" t="s">
        <v>136</v>
      </c>
      <c r="B2" s="72"/>
      <c r="C2" s="72"/>
      <c r="D2" s="72"/>
      <c r="E2" s="72"/>
      <c r="F2" s="72"/>
      <c r="G2" s="72"/>
      <c r="H2" s="72"/>
      <c r="I2" s="72"/>
      <c r="J2" s="72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</row>
    <row r="3" spans="1:21" x14ac:dyDescent="0.25">
      <c r="A3" s="73" t="s">
        <v>139</v>
      </c>
      <c r="B3" s="73"/>
      <c r="C3" s="73"/>
      <c r="D3" s="73"/>
      <c r="E3" s="73"/>
      <c r="F3" s="73"/>
      <c r="G3" s="73"/>
      <c r="H3" s="73"/>
      <c r="I3" s="73"/>
      <c r="J3" s="73"/>
    </row>
    <row r="4" spans="1:21" x14ac:dyDescent="0.25">
      <c r="A4" s="76" t="s">
        <v>173</v>
      </c>
      <c r="B4" s="76"/>
      <c r="C4" s="76"/>
      <c r="D4" s="76"/>
      <c r="E4" s="76"/>
      <c r="F4" s="76"/>
      <c r="G4" s="76"/>
      <c r="H4" s="76"/>
      <c r="I4" s="76"/>
      <c r="J4" s="76"/>
    </row>
    <row r="5" spans="1:21" ht="14.25" customHeight="1" x14ac:dyDescent="0.25"/>
    <row r="6" spans="1:21" s="34" customFormat="1" ht="48" customHeight="1" x14ac:dyDescent="0.25">
      <c r="A6" s="71" t="s">
        <v>0</v>
      </c>
      <c r="B6" s="68" t="s">
        <v>137</v>
      </c>
      <c r="C6" s="68"/>
      <c r="D6" s="68" t="s">
        <v>147</v>
      </c>
      <c r="E6" s="69" t="s">
        <v>138</v>
      </c>
      <c r="F6" s="69" t="s">
        <v>130</v>
      </c>
      <c r="G6" s="67" t="s">
        <v>131</v>
      </c>
      <c r="H6" s="67" t="s">
        <v>132</v>
      </c>
      <c r="I6" s="67" t="s">
        <v>133</v>
      </c>
      <c r="J6" s="67" t="s">
        <v>134</v>
      </c>
    </row>
    <row r="7" spans="1:21" s="34" customFormat="1" ht="29.25" customHeight="1" x14ac:dyDescent="0.25">
      <c r="A7" s="71"/>
      <c r="B7" s="52" t="s">
        <v>1</v>
      </c>
      <c r="C7" s="35" t="s">
        <v>2</v>
      </c>
      <c r="D7" s="68"/>
      <c r="E7" s="69"/>
      <c r="F7" s="69"/>
      <c r="G7" s="67"/>
      <c r="H7" s="67"/>
      <c r="I7" s="67"/>
      <c r="J7" s="67"/>
    </row>
    <row r="8" spans="1:21" ht="34.5" customHeight="1" x14ac:dyDescent="0.25">
      <c r="A8" s="38">
        <v>1</v>
      </c>
      <c r="B8" s="53" t="s">
        <v>123</v>
      </c>
      <c r="C8" s="8" t="s">
        <v>161</v>
      </c>
      <c r="D8" s="8"/>
      <c r="E8" s="38" t="s">
        <v>143</v>
      </c>
      <c r="F8" s="22">
        <v>1</v>
      </c>
      <c r="G8" s="8"/>
      <c r="H8" s="8"/>
      <c r="I8" s="32"/>
      <c r="J8" s="32"/>
    </row>
    <row r="9" spans="1:21" ht="34.5" customHeight="1" x14ac:dyDescent="0.25">
      <c r="A9" s="38">
        <v>2</v>
      </c>
      <c r="B9" s="53" t="s">
        <v>121</v>
      </c>
      <c r="C9" s="8" t="s">
        <v>162</v>
      </c>
      <c r="D9" s="8"/>
      <c r="E9" s="38" t="s">
        <v>143</v>
      </c>
      <c r="F9" s="22">
        <v>1</v>
      </c>
      <c r="G9" s="8"/>
      <c r="H9" s="8"/>
      <c r="I9" s="32"/>
      <c r="J9" s="32"/>
    </row>
    <row r="10" spans="1:21" ht="34.5" customHeight="1" x14ac:dyDescent="0.25">
      <c r="A10" s="38">
        <v>3</v>
      </c>
      <c r="B10" s="53" t="s">
        <v>124</v>
      </c>
      <c r="C10" s="8" t="s">
        <v>101</v>
      </c>
      <c r="D10" s="8"/>
      <c r="E10" s="38" t="s">
        <v>143</v>
      </c>
      <c r="F10" s="22">
        <v>1</v>
      </c>
      <c r="G10" s="8"/>
      <c r="H10" s="8"/>
      <c r="I10" s="32"/>
      <c r="J10" s="32"/>
    </row>
    <row r="11" spans="1:21" ht="34.5" customHeight="1" x14ac:dyDescent="0.25">
      <c r="A11" s="38">
        <v>4</v>
      </c>
      <c r="B11" s="53" t="s">
        <v>125</v>
      </c>
      <c r="C11" s="8" t="s">
        <v>163</v>
      </c>
      <c r="D11" s="8"/>
      <c r="E11" s="38" t="s">
        <v>143</v>
      </c>
      <c r="F11" s="22">
        <v>3</v>
      </c>
      <c r="G11" s="8"/>
      <c r="H11" s="8"/>
      <c r="I11" s="32"/>
      <c r="J11" s="32"/>
    </row>
    <row r="12" spans="1:21" ht="34.5" customHeight="1" x14ac:dyDescent="0.25">
      <c r="A12" s="38">
        <v>5</v>
      </c>
      <c r="B12" s="53" t="s">
        <v>120</v>
      </c>
      <c r="C12" s="8" t="s">
        <v>164</v>
      </c>
      <c r="D12" s="8"/>
      <c r="E12" s="38" t="s">
        <v>143</v>
      </c>
      <c r="F12" s="22">
        <v>1</v>
      </c>
      <c r="G12" s="8"/>
      <c r="H12" s="8"/>
      <c r="I12" s="32"/>
      <c r="J12" s="32"/>
    </row>
    <row r="13" spans="1:21" ht="34.5" customHeight="1" x14ac:dyDescent="0.25">
      <c r="A13" s="38">
        <v>6</v>
      </c>
      <c r="B13" s="53" t="s">
        <v>122</v>
      </c>
      <c r="C13" s="8" t="s">
        <v>165</v>
      </c>
      <c r="D13" s="8"/>
      <c r="E13" s="38" t="s">
        <v>143</v>
      </c>
      <c r="F13" s="22">
        <v>1</v>
      </c>
      <c r="G13" s="8"/>
      <c r="H13" s="8"/>
      <c r="I13" s="32"/>
      <c r="J13" s="32"/>
    </row>
    <row r="14" spans="1:21" ht="34.5" customHeight="1" x14ac:dyDescent="0.25">
      <c r="A14" s="38">
        <v>7</v>
      </c>
      <c r="B14" s="53" t="s">
        <v>166</v>
      </c>
      <c r="C14" s="8" t="s">
        <v>167</v>
      </c>
      <c r="D14" s="8"/>
      <c r="E14" s="38" t="s">
        <v>143</v>
      </c>
      <c r="F14" s="22">
        <v>2</v>
      </c>
      <c r="G14" s="8"/>
      <c r="H14" s="8"/>
      <c r="I14" s="32"/>
      <c r="J14" s="32"/>
    </row>
    <row r="15" spans="1:21" ht="34.5" customHeight="1" x14ac:dyDescent="0.25">
      <c r="A15" s="38">
        <v>8</v>
      </c>
      <c r="B15" s="53" t="s">
        <v>175</v>
      </c>
      <c r="C15" s="8" t="s">
        <v>97</v>
      </c>
      <c r="D15" s="8"/>
      <c r="E15" s="38" t="s">
        <v>143</v>
      </c>
      <c r="F15" s="22">
        <v>1</v>
      </c>
      <c r="G15" s="8"/>
      <c r="H15" s="8"/>
      <c r="I15" s="32"/>
      <c r="J15" s="32"/>
    </row>
    <row r="16" spans="1:21" ht="34.5" customHeight="1" x14ac:dyDescent="0.25">
      <c r="A16" s="38">
        <v>9</v>
      </c>
      <c r="B16" s="53" t="s">
        <v>176</v>
      </c>
      <c r="C16" s="8" t="s">
        <v>97</v>
      </c>
      <c r="D16" s="8"/>
      <c r="E16" s="38" t="s">
        <v>143</v>
      </c>
      <c r="F16" s="22">
        <v>1</v>
      </c>
      <c r="G16" s="8"/>
      <c r="H16" s="8"/>
      <c r="I16" s="32"/>
      <c r="J16" s="32"/>
    </row>
    <row r="17" spans="1:10" ht="34.5" customHeight="1" x14ac:dyDescent="0.25">
      <c r="A17" s="38">
        <v>10</v>
      </c>
      <c r="B17" s="53" t="s">
        <v>126</v>
      </c>
      <c r="C17" s="8" t="s">
        <v>98</v>
      </c>
      <c r="D17" s="8"/>
      <c r="E17" s="38" t="s">
        <v>143</v>
      </c>
      <c r="F17" s="22">
        <v>1</v>
      </c>
      <c r="G17" s="8"/>
      <c r="H17" s="8"/>
      <c r="I17" s="32"/>
      <c r="J17" s="32"/>
    </row>
    <row r="18" spans="1:10" ht="34.5" customHeight="1" x14ac:dyDescent="0.25">
      <c r="A18" s="38">
        <v>11</v>
      </c>
      <c r="B18" s="53" t="s">
        <v>127</v>
      </c>
      <c r="C18" s="8" t="s">
        <v>128</v>
      </c>
      <c r="D18" s="32"/>
      <c r="E18" s="38" t="s">
        <v>143</v>
      </c>
      <c r="F18" s="38">
        <v>1</v>
      </c>
      <c r="G18" s="32"/>
      <c r="H18" s="32"/>
      <c r="I18" s="32"/>
      <c r="J18" s="32"/>
    </row>
    <row r="19" spans="1:10" ht="34.5" customHeight="1" x14ac:dyDescent="0.25">
      <c r="A19" s="38">
        <v>12</v>
      </c>
      <c r="B19" s="53" t="s">
        <v>119</v>
      </c>
      <c r="C19" s="8" t="s">
        <v>168</v>
      </c>
      <c r="D19" s="8"/>
      <c r="E19" s="38" t="s">
        <v>143</v>
      </c>
      <c r="F19" s="22">
        <v>1</v>
      </c>
      <c r="G19" s="8"/>
      <c r="H19" s="8"/>
      <c r="I19" s="32"/>
      <c r="J19" s="32"/>
    </row>
    <row r="20" spans="1:10" ht="34.5" customHeight="1" x14ac:dyDescent="0.25">
      <c r="A20" s="38">
        <v>13</v>
      </c>
      <c r="B20" s="53" t="s">
        <v>118</v>
      </c>
      <c r="C20" s="8" t="s">
        <v>169</v>
      </c>
      <c r="D20" s="8"/>
      <c r="E20" s="38" t="s">
        <v>143</v>
      </c>
      <c r="F20" s="22">
        <v>1</v>
      </c>
      <c r="G20" s="8"/>
      <c r="H20" s="8"/>
      <c r="I20" s="32"/>
      <c r="J20" s="32"/>
    </row>
    <row r="21" spans="1:10" ht="34.5" customHeight="1" thickBot="1" x14ac:dyDescent="0.3">
      <c r="A21" s="38">
        <v>14</v>
      </c>
      <c r="B21" s="53" t="s">
        <v>99</v>
      </c>
      <c r="C21" s="8" t="s">
        <v>100</v>
      </c>
      <c r="D21" s="8"/>
      <c r="E21" s="38" t="s">
        <v>143</v>
      </c>
      <c r="F21" s="22">
        <v>7</v>
      </c>
      <c r="G21" s="8"/>
      <c r="H21" s="8"/>
      <c r="I21" s="32"/>
      <c r="J21" s="32"/>
    </row>
    <row r="22" spans="1:10" ht="39" customHeight="1" thickBot="1" x14ac:dyDescent="0.3">
      <c r="G22" s="46" t="s">
        <v>146</v>
      </c>
      <c r="H22" s="32"/>
      <c r="I22" s="47"/>
      <c r="J22" s="48"/>
    </row>
  </sheetData>
  <mergeCells count="12">
    <mergeCell ref="I6:I7"/>
    <mergeCell ref="J6:J7"/>
    <mergeCell ref="A2:J2"/>
    <mergeCell ref="A3:J3"/>
    <mergeCell ref="A4:J4"/>
    <mergeCell ref="A6:A7"/>
    <mergeCell ref="B6:C6"/>
    <mergeCell ref="D6:D7"/>
    <mergeCell ref="E6:E7"/>
    <mergeCell ref="F6:F7"/>
    <mergeCell ref="G6:G7"/>
    <mergeCell ref="H6:H7"/>
  </mergeCells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1</vt:i4>
      </vt:variant>
    </vt:vector>
  </HeadingPairs>
  <TitlesOfParts>
    <vt:vector size="5" baseType="lpstr">
      <vt:lpstr>Zał 1A - krzesła</vt:lpstr>
      <vt:lpstr>Zał 1B - meble</vt:lpstr>
      <vt:lpstr>Zał. 1C - Restauracja</vt:lpstr>
      <vt:lpstr>Zał. 1D - AGD</vt:lpstr>
      <vt:lpstr>'Zał 1B - meble'!Print_Area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Jolata Oleksy</cp:lastModifiedBy>
  <cp:lastPrinted>2023-02-14T08:38:56Z</cp:lastPrinted>
  <dcterms:created xsi:type="dcterms:W3CDTF">2023-02-08T11:15:41Z</dcterms:created>
  <dcterms:modified xsi:type="dcterms:W3CDTF">2023-02-17T10:19:25Z</dcterms:modified>
</cp:coreProperties>
</file>