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zeus\uzytkownicy$\beatakukla\Desktop\Przetarg klimatyzacja Ratusz\"/>
    </mc:Choice>
  </mc:AlternateContent>
  <xr:revisionPtr revIDLastSave="0" documentId="13_ncr:1_{675C9847-5615-4FDB-9A56-2C791CDB35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F24" i="1" l="1"/>
</calcChain>
</file>

<file path=xl/sharedStrings.xml><?xml version="1.0" encoding="utf-8"?>
<sst xmlns="http://schemas.openxmlformats.org/spreadsheetml/2006/main" count="30" uniqueCount="30">
  <si>
    <t xml:space="preserve">poziom </t>
  </si>
  <si>
    <t xml:space="preserve">pomieszczenie </t>
  </si>
  <si>
    <t>powierzchnia [m2]</t>
  </si>
  <si>
    <t>zyski ciepła [kW]</t>
  </si>
  <si>
    <t>0_1</t>
  </si>
  <si>
    <t>0_2</t>
  </si>
  <si>
    <t>0_4</t>
  </si>
  <si>
    <t>0_5</t>
  </si>
  <si>
    <t>0_8</t>
  </si>
  <si>
    <t>0_10</t>
  </si>
  <si>
    <t>0_11</t>
  </si>
  <si>
    <t>1_1</t>
  </si>
  <si>
    <t>1_2</t>
  </si>
  <si>
    <t>1_3</t>
  </si>
  <si>
    <t>1_5</t>
  </si>
  <si>
    <t>1_6</t>
  </si>
  <si>
    <t>1_7</t>
  </si>
  <si>
    <t>parter</t>
  </si>
  <si>
    <t>pietro</t>
  </si>
  <si>
    <t>2_3</t>
  </si>
  <si>
    <t>2_2</t>
  </si>
  <si>
    <t>2_1</t>
  </si>
  <si>
    <t>2_4</t>
  </si>
  <si>
    <t>2_9</t>
  </si>
  <si>
    <t>2_10</t>
  </si>
  <si>
    <t>2_11</t>
  </si>
  <si>
    <t>poddasze</t>
  </si>
  <si>
    <t xml:space="preserve">jednostkowe </t>
  </si>
  <si>
    <t>zyski ciepla</t>
  </si>
  <si>
    <t>[kW/m2]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</si>
</sst>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F25"/>
  <sheetViews>
    <sheetView tabSelected="1" workbookViewId="0">
      <selection activeCell="F25" sqref="F25"/>
    </sheetView>
  </sheetViews>
  <sheetFormatPr defaultRowHeight="15" x14ac:dyDescent="0.25"/>
  <cols>
    <col min="3" max="3" width="12.28515625" customWidth="1"/>
    <col min="4" max="4" width="17.42578125" customWidth="1"/>
    <col min="5" max="5" width="19.140625" customWidth="1"/>
    <col min="6" max="6" width="27.140625" customWidth="1"/>
  </cols>
  <sheetData>
    <row r="1" spans="3:6" x14ac:dyDescent="0.25">
      <c r="C1" t="s">
        <v>27</v>
      </c>
      <c r="D1" t="s">
        <v>28</v>
      </c>
      <c r="E1">
        <v>0.13</v>
      </c>
      <c r="F1" t="s">
        <v>29</v>
      </c>
    </row>
    <row r="3" spans="3:6" x14ac:dyDescent="0.25">
      <c r="C3" s="2" t="s">
        <v>0</v>
      </c>
      <c r="D3" s="2" t="s">
        <v>1</v>
      </c>
      <c r="E3" s="2" t="s">
        <v>2</v>
      </c>
      <c r="F3" s="2" t="s">
        <v>3</v>
      </c>
    </row>
    <row r="4" spans="3:6" x14ac:dyDescent="0.25">
      <c r="C4" s="4" t="s">
        <v>17</v>
      </c>
      <c r="D4" s="1" t="s">
        <v>4</v>
      </c>
      <c r="E4" s="1">
        <v>7.53</v>
      </c>
      <c r="F4" s="1">
        <f>E4*$E$1</f>
        <v>0.9789000000000001</v>
      </c>
    </row>
    <row r="5" spans="3:6" x14ac:dyDescent="0.25">
      <c r="C5" s="4"/>
      <c r="D5" s="1" t="s">
        <v>5</v>
      </c>
      <c r="E5" s="1">
        <v>5.99</v>
      </c>
      <c r="F5" s="1">
        <f t="shared" ref="F5:F23" si="0">E5*$E$1</f>
        <v>0.77870000000000006</v>
      </c>
    </row>
    <row r="6" spans="3:6" x14ac:dyDescent="0.25">
      <c r="C6" s="4"/>
      <c r="D6" s="1" t="s">
        <v>6</v>
      </c>
      <c r="E6" s="1">
        <v>15.04</v>
      </c>
      <c r="F6" s="1">
        <f t="shared" si="0"/>
        <v>1.9552</v>
      </c>
    </row>
    <row r="7" spans="3:6" x14ac:dyDescent="0.25">
      <c r="C7" s="4"/>
      <c r="D7" s="1" t="s">
        <v>7</v>
      </c>
      <c r="E7" s="1">
        <v>19.63</v>
      </c>
      <c r="F7" s="1">
        <f t="shared" si="0"/>
        <v>2.5518999999999998</v>
      </c>
    </row>
    <row r="8" spans="3:6" x14ac:dyDescent="0.25">
      <c r="C8" s="4"/>
      <c r="D8" s="1" t="s">
        <v>8</v>
      </c>
      <c r="E8" s="1">
        <v>25.97</v>
      </c>
      <c r="F8" s="1">
        <f t="shared" si="0"/>
        <v>3.3761000000000001</v>
      </c>
    </row>
    <row r="9" spans="3:6" x14ac:dyDescent="0.25">
      <c r="C9" s="4"/>
      <c r="D9" s="1" t="s">
        <v>9</v>
      </c>
      <c r="E9" s="1">
        <v>21.92</v>
      </c>
      <c r="F9" s="1">
        <f t="shared" si="0"/>
        <v>2.8496000000000001</v>
      </c>
    </row>
    <row r="10" spans="3:6" x14ac:dyDescent="0.25">
      <c r="C10" s="4"/>
      <c r="D10" s="1" t="s">
        <v>10</v>
      </c>
      <c r="E10" s="1">
        <v>22.15</v>
      </c>
      <c r="F10" s="1">
        <f t="shared" si="0"/>
        <v>2.8794999999999997</v>
      </c>
    </row>
    <row r="11" spans="3:6" x14ac:dyDescent="0.25">
      <c r="C11" s="4" t="s">
        <v>18</v>
      </c>
      <c r="D11" s="1" t="s">
        <v>11</v>
      </c>
      <c r="E11" s="1">
        <v>22.57</v>
      </c>
      <c r="F11" s="1">
        <f t="shared" si="0"/>
        <v>2.9340999999999999</v>
      </c>
    </row>
    <row r="12" spans="3:6" x14ac:dyDescent="0.25">
      <c r="C12" s="4"/>
      <c r="D12" s="1" t="s">
        <v>12</v>
      </c>
      <c r="E12" s="1">
        <v>76.45</v>
      </c>
      <c r="F12" s="1">
        <f t="shared" si="0"/>
        <v>9.9385000000000012</v>
      </c>
    </row>
    <row r="13" spans="3:6" x14ac:dyDescent="0.25">
      <c r="C13" s="4"/>
      <c r="D13" s="1" t="s">
        <v>13</v>
      </c>
      <c r="E13" s="1">
        <v>26.64</v>
      </c>
      <c r="F13" s="1">
        <f t="shared" si="0"/>
        <v>3.4632000000000001</v>
      </c>
    </row>
    <row r="14" spans="3:6" x14ac:dyDescent="0.25">
      <c r="C14" s="4"/>
      <c r="D14" s="1" t="s">
        <v>14</v>
      </c>
      <c r="E14" s="1">
        <v>22.59</v>
      </c>
      <c r="F14" s="1">
        <f t="shared" si="0"/>
        <v>2.9367000000000001</v>
      </c>
    </row>
    <row r="15" spans="3:6" x14ac:dyDescent="0.25">
      <c r="C15" s="4"/>
      <c r="D15" s="1" t="s">
        <v>15</v>
      </c>
      <c r="E15" s="1">
        <v>23.47</v>
      </c>
      <c r="F15" s="1">
        <f t="shared" si="0"/>
        <v>3.0510999999999999</v>
      </c>
    </row>
    <row r="16" spans="3:6" x14ac:dyDescent="0.25">
      <c r="C16" s="4"/>
      <c r="D16" s="1" t="s">
        <v>16</v>
      </c>
      <c r="E16" s="1">
        <v>9.9600000000000009</v>
      </c>
      <c r="F16" s="1">
        <f t="shared" si="0"/>
        <v>1.2948000000000002</v>
      </c>
    </row>
    <row r="17" spans="3:6" x14ac:dyDescent="0.25">
      <c r="C17" s="4" t="s">
        <v>26</v>
      </c>
      <c r="D17" s="1" t="s">
        <v>19</v>
      </c>
      <c r="E17" s="1">
        <v>7.6</v>
      </c>
      <c r="F17" s="1">
        <f t="shared" si="0"/>
        <v>0.98799999999999999</v>
      </c>
    </row>
    <row r="18" spans="3:6" x14ac:dyDescent="0.25">
      <c r="C18" s="4"/>
      <c r="D18" s="1" t="s">
        <v>20</v>
      </c>
      <c r="E18" s="1">
        <v>22</v>
      </c>
      <c r="F18" s="1">
        <f t="shared" si="0"/>
        <v>2.8600000000000003</v>
      </c>
    </row>
    <row r="19" spans="3:6" x14ac:dyDescent="0.25">
      <c r="C19" s="4"/>
      <c r="D19" s="1" t="s">
        <v>21</v>
      </c>
      <c r="E19" s="1">
        <v>21.75</v>
      </c>
      <c r="F19" s="1">
        <f t="shared" si="0"/>
        <v>2.8275000000000001</v>
      </c>
    </row>
    <row r="20" spans="3:6" x14ac:dyDescent="0.25">
      <c r="C20" s="4"/>
      <c r="D20" s="1" t="s">
        <v>22</v>
      </c>
      <c r="E20" s="1">
        <v>23.98</v>
      </c>
      <c r="F20" s="1">
        <f t="shared" si="0"/>
        <v>3.1173999999999999</v>
      </c>
    </row>
    <row r="21" spans="3:6" x14ac:dyDescent="0.25">
      <c r="C21" s="4"/>
      <c r="D21" s="1" t="s">
        <v>23</v>
      </c>
      <c r="E21" s="1">
        <v>10.98</v>
      </c>
      <c r="F21" s="1">
        <f t="shared" si="0"/>
        <v>1.4274</v>
      </c>
    </row>
    <row r="22" spans="3:6" x14ac:dyDescent="0.25">
      <c r="C22" s="4"/>
      <c r="D22" s="1" t="s">
        <v>24</v>
      </c>
      <c r="E22" s="1">
        <v>14.98</v>
      </c>
      <c r="F22" s="1">
        <f t="shared" si="0"/>
        <v>1.9474</v>
      </c>
    </row>
    <row r="23" spans="3:6" x14ac:dyDescent="0.25">
      <c r="C23" s="4"/>
      <c r="D23" s="1" t="s">
        <v>25</v>
      </c>
      <c r="E23" s="1">
        <v>22.91</v>
      </c>
      <c r="F23" s="1">
        <f t="shared" si="0"/>
        <v>2.9782999999999999</v>
      </c>
    </row>
    <row r="24" spans="3:6" x14ac:dyDescent="0.25">
      <c r="F24" s="3">
        <f>SUM(F4:F23)</f>
        <v>55.134299999999996</v>
      </c>
    </row>
    <row r="25" spans="3:6" x14ac:dyDescent="0.25">
      <c r="F25" s="1">
        <f>F24/2</f>
        <v>27.567149999999998</v>
      </c>
    </row>
  </sheetData>
  <mergeCells count="3">
    <mergeCell ref="C4:C10"/>
    <mergeCell ref="C11:C16"/>
    <mergeCell ref="C17:C2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Wójcik</dc:creator>
  <cp:lastModifiedBy>Beata Kukla</cp:lastModifiedBy>
  <cp:lastPrinted>2025-01-08T06:48:38Z</cp:lastPrinted>
  <dcterms:created xsi:type="dcterms:W3CDTF">2015-06-05T18:19:34Z</dcterms:created>
  <dcterms:modified xsi:type="dcterms:W3CDTF">2025-01-13T12:39:11Z</dcterms:modified>
</cp:coreProperties>
</file>