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GSZP\2026\!Ula\ZP-32-2026 SPRZĄTANIE\Pytanie Ever Cleaning\"/>
    </mc:Choice>
  </mc:AlternateContent>
  <xr:revisionPtr revIDLastSave="0" documentId="13_ncr:1_{46A18F92-22DD-476D-B2C7-744D2CD1EEA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Dane indywidualne" sheetId="1" r:id="rId1"/>
    <sheet name="Dane zbiorcze" sheetId="2" r:id="rId2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O78" i="1" l="1"/>
  <c r="AN78" i="1"/>
  <c r="AK78" i="1"/>
  <c r="AD78" i="1"/>
</calcChain>
</file>

<file path=xl/sharedStrings.xml><?xml version="1.0" encoding="utf-8"?>
<sst xmlns="http://schemas.openxmlformats.org/spreadsheetml/2006/main" count="1516" uniqueCount="699">
  <si>
    <t>Dane szczególnych kategorii (stan zdrowia, niepełnosprawność, przynależność związkowa, status rencisty, absencje) ujęto wyłącznie zbiorczo w arkuszu „Dane zbiorcze".</t>
  </si>
  <si>
    <t>Lp.</t>
  </si>
  <si>
    <t>Kod</t>
  </si>
  <si>
    <t>Stanowisko</t>
  </si>
  <si>
    <t>Rodzaj umowy</t>
  </si>
  <si>
    <t>Data przyjęcia</t>
  </si>
  <si>
    <t>Data obowiązywania umowy</t>
  </si>
  <si>
    <t>Wiek</t>
  </si>
  <si>
    <t>Płeć</t>
  </si>
  <si>
    <t>Data następnego badania okresowego</t>
  </si>
  <si>
    <t>Staż do dodatku urlopowego</t>
  </si>
  <si>
    <t>Wzorzec czasu pracy</t>
  </si>
  <si>
    <t>Okres rozliczeniowy</t>
  </si>
  <si>
    <t>System czasu pracy</t>
  </si>
  <si>
    <t>Okres wypowiedzenia</t>
  </si>
  <si>
    <t>Praca w niedziele i święta</t>
  </si>
  <si>
    <t>Lokalizacja pracy</t>
  </si>
  <si>
    <t>Ogólny staż pracy</t>
  </si>
  <si>
    <t>Staż pracy u Zamawiającego</t>
  </si>
  <si>
    <t>Data najbliższej zmiany dodatku stażowego</t>
  </si>
  <si>
    <t>Staż do jubileuszu</t>
  </si>
  <si>
    <t>Data jubileuszu</t>
  </si>
  <si>
    <t>% nagrody jubileuszowej</t>
  </si>
  <si>
    <t>Kwota jubileuszu</t>
  </si>
  <si>
    <t>Data przejścia na emeryturę</t>
  </si>
  <si>
    <t>Kwota ewent. odprawy emerytalnej</t>
  </si>
  <si>
    <t>Wymiar urlopu</t>
  </si>
  <si>
    <t>Urlop niewykorzystany za 2025 r.</t>
  </si>
  <si>
    <t>Stawka zaszeregowania</t>
  </si>
  <si>
    <t>% dodatku stażowego</t>
  </si>
  <si>
    <t>Wartość dodatku stażowego</t>
  </si>
  <si>
    <t>Dodatek funkcyjny</t>
  </si>
  <si>
    <t>Wartość dodatku funkcyjnego</t>
  </si>
  <si>
    <t>Dodatek świąteczny 45% (na 10.08.2026)</t>
  </si>
  <si>
    <t>Dodatek nocny 65% (na 10.08.2026)</t>
  </si>
  <si>
    <t>Wynagrodzenie urlopowe</t>
  </si>
  <si>
    <t>Nadgodziny z dopłatami (na 10.08.2026)</t>
  </si>
  <si>
    <t>Razem wynagrodzenie brutto</t>
  </si>
  <si>
    <t>ZUS pracodawcy (%)</t>
  </si>
  <si>
    <t>PPK pracodawcy (%)</t>
  </si>
  <si>
    <t>ZUS + PPK pracodawcy (wartość)</t>
  </si>
  <si>
    <t>Razem brutto z ZUS pracodawcy</t>
  </si>
  <si>
    <t>Śr. wynagrodzenie brutto z 3 m-cy</t>
  </si>
  <si>
    <t>Śr. wynagrodzenie brutto z 12 m-cy</t>
  </si>
  <si>
    <t>Śr. liczba godzin świątecznych/m-c</t>
  </si>
  <si>
    <t>Śr. liczba godzin nocnych/m-c</t>
  </si>
  <si>
    <t>Śr. liczba nadgodzin/m-c</t>
  </si>
  <si>
    <t>1.</t>
  </si>
  <si>
    <t>6958</t>
  </si>
  <si>
    <t>SPRZĄTAJĄCA</t>
  </si>
  <si>
    <t>czas nieokreślony</t>
  </si>
  <si>
    <t>04.05.2022</t>
  </si>
  <si>
    <t>43</t>
  </si>
  <si>
    <t>Kobieta</t>
  </si>
  <si>
    <t>21.04.2029</t>
  </si>
  <si>
    <t>4 l. 3 m. 28 dz.</t>
  </si>
  <si>
    <t>1,00 etat - 40 godz. tyg.</t>
  </si>
  <si>
    <t>3-miesięczny</t>
  </si>
  <si>
    <t>równoważny</t>
  </si>
  <si>
    <t>3 miesiące</t>
  </si>
  <si>
    <t>TAK</t>
  </si>
  <si>
    <t>Szpital</t>
  </si>
  <si>
    <t>4 L 3 M 18 D</t>
  </si>
  <si>
    <t>04L-03M-21D</t>
  </si>
  <si>
    <t>01.06.2027</t>
  </si>
  <si>
    <t>09.01.2043</t>
  </si>
  <si>
    <t>2.</t>
  </si>
  <si>
    <t>7184</t>
  </si>
  <si>
    <t>czas określony</t>
  </si>
  <si>
    <t>15.10.2023</t>
  </si>
  <si>
    <t>14.10.2026</t>
  </si>
  <si>
    <t>48</t>
  </si>
  <si>
    <t>29.12.2027</t>
  </si>
  <si>
    <t>2 l. 10 m. 17 dz.</t>
  </si>
  <si>
    <t>1 miesiąc</t>
  </si>
  <si>
    <t>2 L 10 7 D</t>
  </si>
  <si>
    <t>02L-10M-10D</t>
  </si>
  <si>
    <t>01.11.2026</t>
  </si>
  <si>
    <t>12.07.2038</t>
  </si>
  <si>
    <t>3.</t>
  </si>
  <si>
    <t>6729</t>
  </si>
  <si>
    <t>15.10.2020</t>
  </si>
  <si>
    <t>58</t>
  </si>
  <si>
    <t>03.04.2028</t>
  </si>
  <si>
    <t>5 l. 10 m. 17 dz.</t>
  </si>
  <si>
    <t>31 L 6 M 9 D</t>
  </si>
  <si>
    <t>05L-10M-10D</t>
  </si>
  <si>
    <t>BRAK ZMIANY OSIĄGNIĘTO 20 %</t>
  </si>
  <si>
    <t>02.08.2027</t>
  </si>
  <si>
    <t>4.</t>
  </si>
  <si>
    <t>7080</t>
  </si>
  <si>
    <t>01.04.2023</t>
  </si>
  <si>
    <t>54</t>
  </si>
  <si>
    <t>18.03.2027</t>
  </si>
  <si>
    <t>3 l. 7 m. 1 dz.</t>
  </si>
  <si>
    <t>23 L 5 M 14 D</t>
  </si>
  <si>
    <t>03L-04M-24D</t>
  </si>
  <si>
    <t>02.01.2032</t>
  </si>
  <si>
    <t>5.</t>
  </si>
  <si>
    <t>6582</t>
  </si>
  <si>
    <t>29.07.2022</t>
  </si>
  <si>
    <t>64</t>
  </si>
  <si>
    <t>03.06.2027</t>
  </si>
  <si>
    <t>36 l. 1 m. 17 dz.</t>
  </si>
  <si>
    <t>38 L 8 M 23 D</t>
  </si>
  <si>
    <t>06L-06M-10D</t>
  </si>
  <si>
    <t>40</t>
  </si>
  <si>
    <t>14.07.2030</t>
  </si>
  <si>
    <t>emeryt</t>
  </si>
  <si>
    <t>6.</t>
  </si>
  <si>
    <t>6919</t>
  </si>
  <si>
    <t>14.02.2022</t>
  </si>
  <si>
    <t>59</t>
  </si>
  <si>
    <t>10.02.2027</t>
  </si>
  <si>
    <t>12 l. 8 m. 15 dz.</t>
  </si>
  <si>
    <t>32 L 9 M 26 D</t>
  </si>
  <si>
    <t>04L-06M-11D</t>
  </si>
  <si>
    <t>01.05.2027</t>
  </si>
  <si>
    <t>7.</t>
  </si>
  <si>
    <t>6618</t>
  </si>
  <si>
    <t>17.12.2019</t>
  </si>
  <si>
    <t>37</t>
  </si>
  <si>
    <t>08.01.2027</t>
  </si>
  <si>
    <t>6 l. 8 m. 15 dz.</t>
  </si>
  <si>
    <t>16 L 8 M 5 D</t>
  </si>
  <si>
    <t>06L-08M-08D</t>
  </si>
  <si>
    <t>01.01.2027</t>
  </si>
  <si>
    <t>01.08.2049</t>
  </si>
  <si>
    <t>8.</t>
  </si>
  <si>
    <t>7476</t>
  </si>
  <si>
    <t>03.12.2024</t>
  </si>
  <si>
    <t>02.03.2027</t>
  </si>
  <si>
    <t>61</t>
  </si>
  <si>
    <t>24.02.2027</t>
  </si>
  <si>
    <t>7 l. 2 m. 29 dz.</t>
  </si>
  <si>
    <t>32 L 9 M 25 D</t>
  </si>
  <si>
    <t>01L-08M-22D</t>
  </si>
  <si>
    <t>9.</t>
  </si>
  <si>
    <t>5947</t>
  </si>
  <si>
    <t>ROBOTNIK GOSPODARCZY</t>
  </si>
  <si>
    <t>01.03.2015</t>
  </si>
  <si>
    <t>44</t>
  </si>
  <si>
    <t>Mężczyzna</t>
  </si>
  <si>
    <t>22.04.2027</t>
  </si>
  <si>
    <t>14 l. 4 m. 0 dz.</t>
  </si>
  <si>
    <t>19 L 07 M 22 D</t>
  </si>
  <si>
    <t>11L-05M-24D</t>
  </si>
  <si>
    <t>06.01.2047</t>
  </si>
  <si>
    <t>10.</t>
  </si>
  <si>
    <t>6959</t>
  </si>
  <si>
    <t>27.04.2029</t>
  </si>
  <si>
    <t>4 l. 3 m. 26 dz.</t>
  </si>
  <si>
    <t>38 L 11 M 8 D</t>
  </si>
  <si>
    <t>04L-03M-20D</t>
  </si>
  <si>
    <t>26.10.2027</t>
  </si>
  <si>
    <t>11.</t>
  </si>
  <si>
    <t>7462</t>
  </si>
  <si>
    <t>01.11.2024</t>
  </si>
  <si>
    <t>31.01.2027</t>
  </si>
  <si>
    <t>28.10.2026</t>
  </si>
  <si>
    <t>4 l. 1 m. 8 dz.</t>
  </si>
  <si>
    <t>22 L 1 M 4 D</t>
  </si>
  <si>
    <t>04.04.2027</t>
  </si>
  <si>
    <t>12.</t>
  </si>
  <si>
    <t>7609</t>
  </si>
  <si>
    <t>18.08.2025</t>
  </si>
  <si>
    <t>17.11.2026</t>
  </si>
  <si>
    <t>12.08.2028</t>
  </si>
  <si>
    <t>1 l. 0 m. 14 dz.</t>
  </si>
  <si>
    <t>25 L I 3 M 15 D</t>
  </si>
  <si>
    <t>01L-00M-07D</t>
  </si>
  <si>
    <t>28.06.2042</t>
  </si>
  <si>
    <t>13.</t>
  </si>
  <si>
    <t>6551</t>
  </si>
  <si>
    <t>15.11.2019</t>
  </si>
  <si>
    <t>51</t>
  </si>
  <si>
    <t>26.05.2029</t>
  </si>
  <si>
    <t>22 l. 11 m. 22 dz.</t>
  </si>
  <si>
    <t>31 L 0 M 29 D</t>
  </si>
  <si>
    <t>06L-09M-10D</t>
  </si>
  <si>
    <t>25</t>
  </si>
  <si>
    <t>08.09.2028</t>
  </si>
  <si>
    <t>07.04.2035</t>
  </si>
  <si>
    <t>14.</t>
  </si>
  <si>
    <t>6796</t>
  </si>
  <si>
    <t>17.05.2021</t>
  </si>
  <si>
    <t>67</t>
  </si>
  <si>
    <t>06.05.2028</t>
  </si>
  <si>
    <t>28 l. 4 m. 24 dz.</t>
  </si>
  <si>
    <t>34 L 6 M 0 D</t>
  </si>
  <si>
    <t>05L-03M-08D</t>
  </si>
  <si>
    <t>30</t>
  </si>
  <si>
    <t>06.04.2028</t>
  </si>
  <si>
    <t>15.</t>
  </si>
  <si>
    <t>6638</t>
  </si>
  <si>
    <t>10.02.2020</t>
  </si>
  <si>
    <t>38</t>
  </si>
  <si>
    <t>15.12.2028</t>
  </si>
  <si>
    <t>8 l. 0 m. 11 dz.</t>
  </si>
  <si>
    <t>11 L 6 M 12 D</t>
  </si>
  <si>
    <t>06L-06M-15D</t>
  </si>
  <si>
    <t>01.03.2027</t>
  </si>
  <si>
    <t>24.09.2047</t>
  </si>
  <si>
    <t>16.</t>
  </si>
  <si>
    <t>4061</t>
  </si>
  <si>
    <t>01.04.1997</t>
  </si>
  <si>
    <t>57</t>
  </si>
  <si>
    <t>20.11.2026</t>
  </si>
  <si>
    <t>41 l. 9 m. 14 dz.</t>
  </si>
  <si>
    <t>40 L 9 M 10 D</t>
  </si>
  <si>
    <t>35L-08M-25D</t>
  </si>
  <si>
    <t>27.01.2034</t>
  </si>
  <si>
    <t>17.</t>
  </si>
  <si>
    <t>6571</t>
  </si>
  <si>
    <t>52</t>
  </si>
  <si>
    <t>12.07.2028</t>
  </si>
  <si>
    <t>6 l. 9 m. 17 dz.</t>
  </si>
  <si>
    <t>11L 05 M 10 D</t>
  </si>
  <si>
    <t>01.04.2027</t>
  </si>
  <si>
    <t>10.06.2034</t>
  </si>
  <si>
    <t>18.</t>
  </si>
  <si>
    <t>6693</t>
  </si>
  <si>
    <t>08.09.2020</t>
  </si>
  <si>
    <t>28</t>
  </si>
  <si>
    <t>03.12.2027</t>
  </si>
  <si>
    <t>5 l. 11 m. 24 dz.</t>
  </si>
  <si>
    <t>6 L 04 M 28 D</t>
  </si>
  <si>
    <t>5 L 11M 17 D</t>
  </si>
  <si>
    <t>28.01.2058</t>
  </si>
  <si>
    <t>19.</t>
  </si>
  <si>
    <t>7237</t>
  </si>
  <si>
    <t>18.03.2024</t>
  </si>
  <si>
    <t>17.03.2027</t>
  </si>
  <si>
    <t>2 l. 5 m. 14 dz.</t>
  </si>
  <si>
    <t>13 L 3 M 6 D</t>
  </si>
  <si>
    <t>2 L 5 M 7 D</t>
  </si>
  <si>
    <t>14.07.2038</t>
  </si>
  <si>
    <t>20.</t>
  </si>
  <si>
    <t>6589</t>
  </si>
  <si>
    <t>SPRZĄTAJACY</t>
  </si>
  <si>
    <t>50</t>
  </si>
  <si>
    <t>07.04.2027</t>
  </si>
  <si>
    <t>6 L 9 M 7D</t>
  </si>
  <si>
    <t>6 L 9 M 10 D</t>
  </si>
  <si>
    <t>01.12.2026</t>
  </si>
  <si>
    <t>04.06.2041</t>
  </si>
  <si>
    <t>21.</t>
  </si>
  <si>
    <t>6961</t>
  </si>
  <si>
    <t>28.04.2029</t>
  </si>
  <si>
    <t>7 l. 3 m. 28 dz.</t>
  </si>
  <si>
    <t>7 L 3 M 18 D</t>
  </si>
  <si>
    <t>4 L 3 M 21 D</t>
  </si>
  <si>
    <t>27.03.2029</t>
  </si>
  <si>
    <t>22.</t>
  </si>
  <si>
    <t>6799</t>
  </si>
  <si>
    <t>01.06.2021</t>
  </si>
  <si>
    <t>6 l. 5 m. 22 dz.</t>
  </si>
  <si>
    <t>16L 17M 24 D</t>
  </si>
  <si>
    <t>5 L 2 M 24 D</t>
  </si>
  <si>
    <t>06.07.2034</t>
  </si>
  <si>
    <t>23.</t>
  </si>
  <si>
    <t>6816</t>
  </si>
  <si>
    <t>16.08.2021</t>
  </si>
  <si>
    <t>41</t>
  </si>
  <si>
    <t>22.07.2027</t>
  </si>
  <si>
    <t>15 l. 2 m. 11 dz.</t>
  </si>
  <si>
    <t>15 L 4 M 10 D</t>
  </si>
  <si>
    <t>5 L 0 M 9 D</t>
  </si>
  <si>
    <t>20</t>
  </si>
  <si>
    <t>20.06.2031</t>
  </si>
  <si>
    <t>06.11.2044</t>
  </si>
  <si>
    <t>24.</t>
  </si>
  <si>
    <t>6730</t>
  </si>
  <si>
    <t>03.08.2029</t>
  </si>
  <si>
    <t>28 l. 5 m. 29 dz.</t>
  </si>
  <si>
    <t>28 L 5 M 19 D</t>
  </si>
  <si>
    <t>5 L 10 M 10 D</t>
  </si>
  <si>
    <t>02.03.2028</t>
  </si>
  <si>
    <t>10.07.2036</t>
  </si>
  <si>
    <t>25.</t>
  </si>
  <si>
    <t>7246</t>
  </si>
  <si>
    <t>01.05.2024</t>
  </si>
  <si>
    <t>30.04.2027</t>
  </si>
  <si>
    <t>55</t>
  </si>
  <si>
    <t>5 l. 4 m. 0 dz.</t>
  </si>
  <si>
    <t>5 L 3 M 21 D</t>
  </si>
  <si>
    <t>2 L 3 M 24 D</t>
  </si>
  <si>
    <t>25.02.2031</t>
  </si>
  <si>
    <t>26.</t>
  </si>
  <si>
    <t>6920</t>
  </si>
  <si>
    <t>49</t>
  </si>
  <si>
    <t>04.02.2028</t>
  </si>
  <si>
    <t>4 l. 6 m. 18 dz.</t>
  </si>
  <si>
    <t>21 L 04 M 05 D</t>
  </si>
  <si>
    <t>4 L 5 M 11 D</t>
  </si>
  <si>
    <t>18.03.2037</t>
  </si>
  <si>
    <t>27.</t>
  </si>
  <si>
    <t>7686</t>
  </si>
  <si>
    <t>01.11.2025</t>
  </si>
  <si>
    <t>21.10.2027</t>
  </si>
  <si>
    <t>2 l. 10 m. 0 dz.</t>
  </si>
  <si>
    <t>7  6 M 15 D</t>
  </si>
  <si>
    <t>0 L 9 M 24 D</t>
  </si>
  <si>
    <t>10.02.2036</t>
  </si>
  <si>
    <t>28.</t>
  </si>
  <si>
    <t>4443</t>
  </si>
  <si>
    <t>01.06.2028</t>
  </si>
  <si>
    <t>17 l. 11 m. 27 dz.</t>
  </si>
  <si>
    <t>27  L 9 M 8</t>
  </si>
  <si>
    <t>03.09.2028</t>
  </si>
  <si>
    <t>18.09.2030</t>
  </si>
  <si>
    <t>29.</t>
  </si>
  <si>
    <t>6578</t>
  </si>
  <si>
    <t>56</t>
  </si>
  <si>
    <t>04.11.2028</t>
  </si>
  <si>
    <t>8 l. 3 m. 17 dz.</t>
  </si>
  <si>
    <t>25 L 01 M 29 D</t>
  </si>
  <si>
    <t>08.06.2030</t>
  </si>
  <si>
    <t>30.</t>
  </si>
  <si>
    <t>6553</t>
  </si>
  <si>
    <t>27.05.2027</t>
  </si>
  <si>
    <t>10 l. 7 m. 3 dz.</t>
  </si>
  <si>
    <t>16 L 10 M 22 D</t>
  </si>
  <si>
    <t>6 L 9 M10 D</t>
  </si>
  <si>
    <t>01.10.2026</t>
  </si>
  <si>
    <t>24.08.2034</t>
  </si>
  <si>
    <t>31.</t>
  </si>
  <si>
    <t>7023</t>
  </si>
  <si>
    <t>28.02.2023</t>
  </si>
  <si>
    <t>63</t>
  </si>
  <si>
    <t>24.06.2028</t>
  </si>
  <si>
    <t>12 l. 4 m. 12 dz.</t>
  </si>
  <si>
    <t>30 L 03 M 20 D</t>
  </si>
  <si>
    <t>3 L 10 M 24 D</t>
  </si>
  <si>
    <t>32.</t>
  </si>
  <si>
    <t>4818</t>
  </si>
  <si>
    <t>01.01.2006</t>
  </si>
  <si>
    <t>25.11.2027</t>
  </si>
  <si>
    <t>20 l. 8 m. 0 dz.</t>
  </si>
  <si>
    <t>20 L 07 M 21 D</t>
  </si>
  <si>
    <t>20L-07M-24D</t>
  </si>
  <si>
    <t>31.12.2030</t>
  </si>
  <si>
    <t>18.02.2040</t>
  </si>
  <si>
    <t>33.</t>
  </si>
  <si>
    <t>7121</t>
  </si>
  <si>
    <t>01.09.2023</t>
  </si>
  <si>
    <t>16.06.2028</t>
  </si>
  <si>
    <t>27 l. 0 m. 9 dz.</t>
  </si>
  <si>
    <t>36 L 0 M 22 D</t>
  </si>
  <si>
    <t>2 L 11 M  24 D</t>
  </si>
  <si>
    <t>21.08.2029</t>
  </si>
  <si>
    <t>03.04.2027</t>
  </si>
  <si>
    <t>34.</t>
  </si>
  <si>
    <t>5700</t>
  </si>
  <si>
    <t>01.06.2012</t>
  </si>
  <si>
    <t>62</t>
  </si>
  <si>
    <t>20.07.2027</t>
  </si>
  <si>
    <t>17 l. 10 m. 7 dz.</t>
  </si>
  <si>
    <t>37 L 11 M 27 D</t>
  </si>
  <si>
    <t>14L-02M-24D</t>
  </si>
  <si>
    <t>24.10.2028</t>
  </si>
  <si>
    <t>14.02.2029</t>
  </si>
  <si>
    <t>35.</t>
  </si>
  <si>
    <t>7493</t>
  </si>
  <si>
    <t>09.01.2025</t>
  </si>
  <si>
    <t>08.02.2027</t>
  </si>
  <si>
    <t>07.01.2028</t>
  </si>
  <si>
    <t>10 l. 2 m. 12 dz.</t>
  </si>
  <si>
    <t>19 L 6 M 8 D</t>
  </si>
  <si>
    <t>1 L 7 M 16 D</t>
  </si>
  <si>
    <t>09.09.2042</t>
  </si>
  <si>
    <t>36.</t>
  </si>
  <si>
    <t>6923</t>
  </si>
  <si>
    <t>22.02.2022</t>
  </si>
  <si>
    <t>09.02.2029</t>
  </si>
  <si>
    <t>4 l. 6 m. 10 dz.</t>
  </si>
  <si>
    <t>11 L 4 M 6 D</t>
  </si>
  <si>
    <t>4 L 6 M 3 D</t>
  </si>
  <si>
    <t>28.07.2042</t>
  </si>
  <si>
    <t>37.</t>
  </si>
  <si>
    <t>6541</t>
  </si>
  <si>
    <t>16.02.2020</t>
  </si>
  <si>
    <t>76</t>
  </si>
  <si>
    <t>10.03.2027</t>
  </si>
  <si>
    <t>9 l. 9 m. 11 dz.</t>
  </si>
  <si>
    <t>21 L 0 M 1 D</t>
  </si>
  <si>
    <t>6 L 6 M 9 D</t>
  </si>
  <si>
    <t>38.</t>
  </si>
  <si>
    <t>6590</t>
  </si>
  <si>
    <t>42</t>
  </si>
  <si>
    <t>6 L 9 M 7 D</t>
  </si>
  <si>
    <t>21.07.2049</t>
  </si>
  <si>
    <t>39.</t>
  </si>
  <si>
    <t>7559</t>
  </si>
  <si>
    <t>20.05.2025</t>
  </si>
  <si>
    <t>19.08.2026</t>
  </si>
  <si>
    <t>46</t>
  </si>
  <si>
    <t>19.05.2028</t>
  </si>
  <si>
    <t>1 l. 3 m. 12 dz.</t>
  </si>
  <si>
    <t>1 L 3 M 9 D</t>
  </si>
  <si>
    <t>11 L 3 M 5 D</t>
  </si>
  <si>
    <t>PO PRZEPRACOWNIU 5 LAT</t>
  </si>
  <si>
    <t>18.09.2039</t>
  </si>
  <si>
    <t>40.</t>
  </si>
  <si>
    <t>0431</t>
  </si>
  <si>
    <t>SORTOWACZKA</t>
  </si>
  <si>
    <t>04.08.1986</t>
  </si>
  <si>
    <t>20.01.2028</t>
  </si>
  <si>
    <t>42 l. 7 m. 13 dz.</t>
  </si>
  <si>
    <t>42 L 7 M 3 D</t>
  </si>
  <si>
    <t>39L-11M-18D</t>
  </si>
  <si>
    <t>17.05.2027</t>
  </si>
  <si>
    <t>41.</t>
  </si>
  <si>
    <t>6577</t>
  </si>
  <si>
    <t>10.10.2027</t>
  </si>
  <si>
    <t>17 L 8 M 10 D</t>
  </si>
  <si>
    <t>6 L 9 M 6 D</t>
  </si>
  <si>
    <t>26.12.2028</t>
  </si>
  <si>
    <t>42.</t>
  </si>
  <si>
    <t>6583</t>
  </si>
  <si>
    <t>01.12.2021</t>
  </si>
  <si>
    <t>71</t>
  </si>
  <si>
    <t>10.10.2026</t>
  </si>
  <si>
    <t>43 l. 4 m. 0 dz.</t>
  </si>
  <si>
    <t>4 L 03 M 21 D</t>
  </si>
  <si>
    <t>4 L 8 M 4 D</t>
  </si>
  <si>
    <t>43.</t>
  </si>
  <si>
    <t>7788</t>
  </si>
  <si>
    <t>01.04.2026</t>
  </si>
  <si>
    <t>30.06.2027</t>
  </si>
  <si>
    <t>33</t>
  </si>
  <si>
    <t>10.03.2029</t>
  </si>
  <si>
    <t>0 l. 5 m. 0 dz.</t>
  </si>
  <si>
    <t>4 L 2 M I 2 D</t>
  </si>
  <si>
    <t>0 L 4 M 24 D</t>
  </si>
  <si>
    <t>13.04.2053</t>
  </si>
  <si>
    <t>44.</t>
  </si>
  <si>
    <t>6542</t>
  </si>
  <si>
    <t>20.04.2029</t>
  </si>
  <si>
    <t>44 l. 1 m. 16 dz.</t>
  </si>
  <si>
    <t>45 L 1 M 42 D</t>
  </si>
  <si>
    <t>45.</t>
  </si>
  <si>
    <t>6683</t>
  </si>
  <si>
    <t>01.07.2020</t>
  </si>
  <si>
    <t>01.06.2029</t>
  </si>
  <si>
    <t>6 l. 2 m. 0 dz.</t>
  </si>
  <si>
    <t>26 L 01 M8 D</t>
  </si>
  <si>
    <t>6 L 1 M 24 D</t>
  </si>
  <si>
    <t>08.11.2031</t>
  </si>
  <si>
    <t>46.</t>
  </si>
  <si>
    <t>6673</t>
  </si>
  <si>
    <t>19.05.2020</t>
  </si>
  <si>
    <t>21.08.2026</t>
  </si>
  <si>
    <t>16 l. 1 m. 6 dz.</t>
  </si>
  <si>
    <t>21 L 10  28 D</t>
  </si>
  <si>
    <t>6 L 3 M 6 D</t>
  </si>
  <si>
    <t>25.07.2030</t>
  </si>
  <si>
    <t>22.05.2027</t>
  </si>
  <si>
    <t>47.</t>
  </si>
  <si>
    <t>7244</t>
  </si>
  <si>
    <t>28.04.2028</t>
  </si>
  <si>
    <t>2 l. 4 m. 0 dz.</t>
  </si>
  <si>
    <t>2 L 3 M 21 D</t>
  </si>
  <si>
    <t>04.03.2048</t>
  </si>
  <si>
    <t>48.</t>
  </si>
  <si>
    <t>6569</t>
  </si>
  <si>
    <t>14.09.2026</t>
  </si>
  <si>
    <t>29.08.2060</t>
  </si>
  <si>
    <t>49.</t>
  </si>
  <si>
    <t>7528</t>
  </si>
  <si>
    <t>15.04.2025</t>
  </si>
  <si>
    <t>14.04.2027</t>
  </si>
  <si>
    <t>11.03.2028</t>
  </si>
  <si>
    <t>1 l. 5 m. 7 dz.</t>
  </si>
  <si>
    <t>1 L 5 M 0 D</t>
  </si>
  <si>
    <t>06.04.2029</t>
  </si>
  <si>
    <t>50.</t>
  </si>
  <si>
    <t>6631</t>
  </si>
  <si>
    <t>07.01.2020</t>
  </si>
  <si>
    <t>26.07.2028</t>
  </si>
  <si>
    <t>6 l. 7 m. 17 dz.</t>
  </si>
  <si>
    <t>8 L 2 M 27 D</t>
  </si>
  <si>
    <t>6 L 7 M 11 D</t>
  </si>
  <si>
    <t>29.11.2034</t>
  </si>
  <si>
    <t>51.</t>
  </si>
  <si>
    <t>6655</t>
  </si>
  <si>
    <t>17.03.2020</t>
  </si>
  <si>
    <t>23.02.2029</t>
  </si>
  <si>
    <t>6 l. 5 m. 15 dz.</t>
  </si>
  <si>
    <t>9 L 1 M 12 D</t>
  </si>
  <si>
    <t>6 L 5 M 8 D</t>
  </si>
  <si>
    <t>01.08.2027</t>
  </si>
  <si>
    <t>17.01.2049</t>
  </si>
  <si>
    <t>52.</t>
  </si>
  <si>
    <t>7693</t>
  </si>
  <si>
    <t>01.12.2025</t>
  </si>
  <si>
    <t>28.02.2027</t>
  </si>
  <si>
    <t>34</t>
  </si>
  <si>
    <t>18.11.2028</t>
  </si>
  <si>
    <t>0 l. 9 m. 0 dz.</t>
  </si>
  <si>
    <t>8 M 21 D</t>
  </si>
  <si>
    <t>0 L 8 M 24 D</t>
  </si>
  <si>
    <t>22.06.2052</t>
  </si>
  <si>
    <t>53.</t>
  </si>
  <si>
    <t>6567</t>
  </si>
  <si>
    <t>45</t>
  </si>
  <si>
    <t>15.06.2029</t>
  </si>
  <si>
    <t>17 L 18 M 13 D</t>
  </si>
  <si>
    <t>02.03.2041</t>
  </si>
  <si>
    <t>54.</t>
  </si>
  <si>
    <t>6558</t>
  </si>
  <si>
    <t>30.11.2023</t>
  </si>
  <si>
    <t>28.07.2028</t>
  </si>
  <si>
    <t>18 L 9 M 8 D</t>
  </si>
  <si>
    <t>55.</t>
  </si>
  <si>
    <t>1240</t>
  </si>
  <si>
    <t>01.10.2004</t>
  </si>
  <si>
    <t>22.06.2028</t>
  </si>
  <si>
    <t>42 l. 5 m. 29 dz.</t>
  </si>
  <si>
    <t>42 L 05 M 20 D</t>
  </si>
  <si>
    <t>21L-10M-24D</t>
  </si>
  <si>
    <t>18.08.2029</t>
  </si>
  <si>
    <t>56.</t>
  </si>
  <si>
    <t>6545</t>
  </si>
  <si>
    <t>73</t>
  </si>
  <si>
    <t>08.07.2027</t>
  </si>
  <si>
    <t>21 l. 9 m. 17 dz.</t>
  </si>
  <si>
    <t>44 L 4 M 20 D</t>
  </si>
  <si>
    <t>13.11.2029</t>
  </si>
  <si>
    <t>57.</t>
  </si>
  <si>
    <t>6560</t>
  </si>
  <si>
    <t>53</t>
  </si>
  <si>
    <t>21.10.2028</t>
  </si>
  <si>
    <t>7 l. 9 m. 17 dz.</t>
  </si>
  <si>
    <t>12 L 10 M 16 D</t>
  </si>
  <si>
    <t>6 L9 M 10 D</t>
  </si>
  <si>
    <t>11.06.2033</t>
  </si>
  <si>
    <t>58.</t>
  </si>
  <si>
    <t>3403</t>
  </si>
  <si>
    <t>01.10.2020</t>
  </si>
  <si>
    <t>65</t>
  </si>
  <si>
    <t>23 l. 8 m. 9 dz.</t>
  </si>
  <si>
    <t>38 L 2 M 26 D</t>
  </si>
  <si>
    <t>6 L  9 M 9 D</t>
  </si>
  <si>
    <t>21.12.2027</t>
  </si>
  <si>
    <t>59.</t>
  </si>
  <si>
    <t>3934</t>
  </si>
  <si>
    <t>12.08.1996</t>
  </si>
  <si>
    <t>22.01.2027</t>
  </si>
  <si>
    <t>32 l. 8 m. 20 dz.</t>
  </si>
  <si>
    <t>33 L 02 M 10</t>
  </si>
  <si>
    <t>30L-00M-13D</t>
  </si>
  <si>
    <t>08.11.2029</t>
  </si>
  <si>
    <t>60.</t>
  </si>
  <si>
    <t>6760</t>
  </si>
  <si>
    <t>08.02.2021</t>
  </si>
  <si>
    <t>16 l. 2 m. 26 dz.</t>
  </si>
  <si>
    <t>20 L 7 M 4 D</t>
  </si>
  <si>
    <t>5 L 6 M 17 D</t>
  </si>
  <si>
    <t>04.06.2030</t>
  </si>
  <si>
    <t>19.07.2027</t>
  </si>
  <si>
    <t>61.</t>
  </si>
  <si>
    <t>7492</t>
  </si>
  <si>
    <t>03.01.2025</t>
  </si>
  <si>
    <t>02.02.2027</t>
  </si>
  <si>
    <t>9 l. 11 m. 15 dz.</t>
  </si>
  <si>
    <t>17 L 4 M 21 D</t>
  </si>
  <si>
    <t>1 L 7 M 22 D</t>
  </si>
  <si>
    <t>30.11.2040</t>
  </si>
  <si>
    <t>62.</t>
  </si>
  <si>
    <t>6924</t>
  </si>
  <si>
    <t>23.02.2022</t>
  </si>
  <si>
    <t>28.06.2027</t>
  </si>
  <si>
    <t>9 l. 9 m. 25 dz.</t>
  </si>
  <si>
    <t>39 L 8 M 6 D</t>
  </si>
  <si>
    <t>9 L 6 M 2D</t>
  </si>
  <si>
    <t>63.</t>
  </si>
  <si>
    <t>8067</t>
  </si>
  <si>
    <t>01.08.2026</t>
  </si>
  <si>
    <t>31.10.2026</t>
  </si>
  <si>
    <t>21.07.2028</t>
  </si>
  <si>
    <t>16 l. 7 m. 17 dz.</t>
  </si>
  <si>
    <t>2 tygodnie</t>
  </si>
  <si>
    <t>28 L 4 M 21 D</t>
  </si>
  <si>
    <t>0 L 0 M 24 D</t>
  </si>
  <si>
    <t>13.01.2030</t>
  </si>
  <si>
    <t>25.07.2028</t>
  </si>
  <si>
    <t>64.</t>
  </si>
  <si>
    <t>8046</t>
  </si>
  <si>
    <t>01.07.2026</t>
  </si>
  <si>
    <t>30.09.2026</t>
  </si>
  <si>
    <t>16.06.2029</t>
  </si>
  <si>
    <t>5 l. 10 m. 26 dz.</t>
  </si>
  <si>
    <t>27 L 3 M 13 D</t>
  </si>
  <si>
    <t>0 L 1 M 24 D</t>
  </si>
  <si>
    <t>07.07.2035</t>
  </si>
  <si>
    <t>65.</t>
  </si>
  <si>
    <t>7551</t>
  </si>
  <si>
    <t>01.05.2025</t>
  </si>
  <si>
    <t>31.07.2027</t>
  </si>
  <si>
    <t>22.04.2028</t>
  </si>
  <si>
    <t>1 l. 4 m. 0 dz.</t>
  </si>
  <si>
    <t>20 L 7 M 28 D</t>
  </si>
  <si>
    <t>1 L 3 M 24 D</t>
  </si>
  <si>
    <t>31.07.2043</t>
  </si>
  <si>
    <t>66.</t>
  </si>
  <si>
    <t>6817</t>
  </si>
  <si>
    <t>60</t>
  </si>
  <si>
    <t>8 l. 0 m. 16 dz.</t>
  </si>
  <si>
    <t>16 L 7 M 7 D</t>
  </si>
  <si>
    <t>01.02.2027</t>
  </si>
  <si>
    <t>20.02.2026</t>
  </si>
  <si>
    <t>67.</t>
  </si>
  <si>
    <t>6761</t>
  </si>
  <si>
    <t>04.02.2021</t>
  </si>
  <si>
    <t>5 l. 6 m. 28 dz.</t>
  </si>
  <si>
    <t>18 L 3 M 18 D</t>
  </si>
  <si>
    <t>5 L 6 M 21 D</t>
  </si>
  <si>
    <t>26.12.2029</t>
  </si>
  <si>
    <t>68.</t>
  </si>
  <si>
    <t>6566</t>
  </si>
  <si>
    <t>01.12.2024</t>
  </si>
  <si>
    <t>18.07.2026</t>
  </si>
  <si>
    <t>6 l. 9 m. 15 dz.</t>
  </si>
  <si>
    <t>16 L 1 M 25 D</t>
  </si>
  <si>
    <t>6 L 9 M 9 D</t>
  </si>
  <si>
    <t>01.07.2027</t>
  </si>
  <si>
    <t>69.</t>
  </si>
  <si>
    <t>6587</t>
  </si>
  <si>
    <t>15.02.2021</t>
  </si>
  <si>
    <t>68</t>
  </si>
  <si>
    <t>08.08.2026</t>
  </si>
  <si>
    <t>22 l. 3 m. 18 dz.</t>
  </si>
  <si>
    <t>27 L 0 M 24 D</t>
  </si>
  <si>
    <t>5 L6 M 10 D</t>
  </si>
  <si>
    <t>13.05.2029</t>
  </si>
  <si>
    <t>70.</t>
  </si>
  <si>
    <t>8078</t>
  </si>
  <si>
    <t>05.08.2026</t>
  </si>
  <si>
    <t>04.11.2026</t>
  </si>
  <si>
    <t>21</t>
  </si>
  <si>
    <t>04.08.2029</t>
  </si>
  <si>
    <t>0 l. 0 m. 27 dz.</t>
  </si>
  <si>
    <t>17 DNI</t>
  </si>
  <si>
    <t>00L-00M-20D</t>
  </si>
  <si>
    <t>11.08.2070</t>
  </si>
  <si>
    <t>71.</t>
  </si>
  <si>
    <t>7558</t>
  </si>
  <si>
    <t>19.08.2027</t>
  </si>
  <si>
    <t>39</t>
  </si>
  <si>
    <t>1 l. 6 m. 12 dz.</t>
  </si>
  <si>
    <t>13 L 33 M 9 D</t>
  </si>
  <si>
    <t>1 L 3 M 5 D</t>
  </si>
  <si>
    <t>29.06.2047</t>
  </si>
  <si>
    <t>72.</t>
  </si>
  <si>
    <t>7200</t>
  </si>
  <si>
    <t>11.12.2023</t>
  </si>
  <si>
    <t>10.12.2026</t>
  </si>
  <si>
    <t>23.03.2029</t>
  </si>
  <si>
    <t>35 l. 1 m. 7 dz.</t>
  </si>
  <si>
    <t>39 L 04 M 13 D</t>
  </si>
  <si>
    <t>2 L 8 M 14 D</t>
  </si>
  <si>
    <t>24.07.2031</t>
  </si>
  <si>
    <t>06.02.2028</t>
  </si>
  <si>
    <t>73.</t>
  </si>
  <si>
    <t>6565</t>
  </si>
  <si>
    <t>29.04.2024</t>
  </si>
  <si>
    <t>08.06.2029</t>
  </si>
  <si>
    <t>14 L 1 M 6 D</t>
  </si>
  <si>
    <t>RAZEM</t>
  </si>
  <si>
    <t>DANE ZBIORCZE — SZCZEGÓLNE KATEGORIE I DANE O STANIE ZDROWIA</t>
  </si>
  <si>
    <t>Dane podane wyłącznie zbiorczo — zgodnie z art. 9 RODO i zasadą minimalizacji (art. 5 ust. 1 lit. c RODO). Liczba pracowników objętych zestawieniem: 73.</t>
  </si>
  <si>
    <t>Wyszczególnienie</t>
  </si>
  <si>
    <t>Liczba</t>
  </si>
  <si>
    <t>Orzeczenie o niepełnosprawności — stopień lekki</t>
  </si>
  <si>
    <t>Orzeczenie o niepełnosprawności — stopień umiarkowany</t>
  </si>
  <si>
    <t>Orzeczenie o niepełnosprawności — stopień znaczny</t>
  </si>
  <si>
    <t>Osoby korzystające ze skróconego czasu pracy (art. 15 ustawy o rehabilitacji)</t>
  </si>
  <si>
    <t>Prawo do dodatkowego urlopu rehabilitacyjnego (art. 19 ustawy o rehabilitacji)</t>
  </si>
  <si>
    <t>wg orzeczeń</t>
  </si>
  <si>
    <t>Osoby objęte ochroną przedemerytalną (art. 39 K.p.)</t>
  </si>
  <si>
    <t>Osoby posiadające status rencisty</t>
  </si>
  <si>
    <t>Osoby na świadczeniu rehabilitacyjnym</t>
  </si>
  <si>
    <t>Osoby po zwolnieniach powypadkowych</t>
  </si>
  <si>
    <t>Osoby obecnie na długotrwałych zwolnieniach lekarskich (powyżej 30 dni)</t>
  </si>
  <si>
    <t>Osoby obecnie na urlopie macierzyńskim</t>
  </si>
  <si>
    <t>Osoby obecnie na urlopie rodzicielskim</t>
  </si>
  <si>
    <t>Osoby obecnie na urlopie wychowawczym</t>
  </si>
  <si>
    <t>Osoby obecnie na urlopie bezpłatnym</t>
  </si>
  <si>
    <t>Osoby objęte dofinansowaniem zatrudnienia ze środków PUP</t>
  </si>
  <si>
    <t>Stanowiska doposażone ze środków PUP</t>
  </si>
  <si>
    <t>Uczestnicy PPK</t>
  </si>
  <si>
    <t>Przynależność / ochrona związkowa</t>
  </si>
  <si>
    <t>nie ujawnia się (art. 9 RODO)</t>
  </si>
  <si>
    <t>Badania sanitarno-epidemiologiczne i szczepienia WZW typu B</t>
  </si>
  <si>
    <t>wszyscy — ważne</t>
  </si>
  <si>
    <t>Średni wskaźnik absencji chorobowej</t>
  </si>
  <si>
    <t>do uzupełnienia</t>
  </si>
  <si>
    <t>ZAKTUALIZOWANY ZAŁĄCZNIK NR 29 DO SWZ — DANE O PRACOWNIKACH PRZEWIDZIANYCH DO PRZEKAZANIA W TRYBIE ART. 23¹ K.P. (wersja do publikacji, na 25.08.2026)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</si>
</sst>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1"/>
      <name val="Arial"/>
      <charset val="1"/>
    </font>
    <font>
      <i/>
      <sz val="9"/>
      <name val="Arial"/>
      <charset val="1"/>
    </font>
    <font>
      <b/>
      <sz val="9"/>
      <color rgb="FFFFFFFF"/>
      <name val="Arial"/>
      <charset val="1"/>
    </font>
    <font>
      <sz val="9"/>
      <name val="Arial"/>
      <charset val="1"/>
    </font>
    <font>
      <b/>
      <sz val="9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4" fontId="0" fillId="0" borderId="0" xfId="0" applyNumberFormat="1"/>
    <xf numFmtId="4" fontId="5" fillId="0" borderId="0" xfId="0" applyNumberFormat="1" applyFont="1"/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78"/>
  <sheetViews>
    <sheetView tabSelected="1" zoomScaleNormal="100" workbookViewId="0">
      <pane xSplit="2" ySplit="4" topLeftCell="C68" activePane="bottomRight" state="frozen"/>
      <selection pane="topRight" activeCell="C1" sqref="C1"/>
      <selection pane="bottomLeft" activeCell="A5" sqref="A5"/>
      <selection pane="bottomRight" sqref="A1:AT1"/>
    </sheetView>
  </sheetViews>
  <sheetFormatPr defaultColWidth="8.7109375" defaultRowHeight="15" x14ac:dyDescent="0.25"/>
  <cols>
    <col min="1" max="1" width="5" customWidth="1"/>
    <col min="2" max="2" width="7" customWidth="1"/>
    <col min="3" max="4" width="16" customWidth="1"/>
    <col min="5" max="6" width="13" customWidth="1"/>
    <col min="7" max="8" width="7" customWidth="1"/>
    <col min="9" max="9" width="13" customWidth="1"/>
    <col min="10" max="18" width="12" customWidth="1"/>
    <col min="19" max="19" width="13" customWidth="1"/>
    <col min="20" max="20" width="12" customWidth="1"/>
    <col min="21" max="21" width="13" customWidth="1"/>
    <col min="22" max="23" width="12" customWidth="1"/>
    <col min="24" max="24" width="13" customWidth="1"/>
    <col min="25" max="34" width="12" customWidth="1"/>
    <col min="35" max="35" width="14" customWidth="1"/>
    <col min="36" max="36" width="12" customWidth="1"/>
    <col min="37" max="37" width="14" customWidth="1"/>
    <col min="38" max="40" width="12" customWidth="1"/>
    <col min="41" max="43" width="14" customWidth="1"/>
    <col min="44" max="46" width="12" customWidth="1"/>
  </cols>
  <sheetData>
    <row r="1" spans="1:46" ht="21.75" customHeight="1" x14ac:dyDescent="0.25">
      <c r="A1" s="12" t="s">
        <v>698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</row>
    <row r="2" spans="1:46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</row>
    <row r="4" spans="1:46" ht="45.7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1" t="s">
        <v>17</v>
      </c>
      <c r="R4" s="1" t="s">
        <v>18</v>
      </c>
      <c r="S4" s="1" t="s">
        <v>19</v>
      </c>
      <c r="T4" s="1" t="s">
        <v>20</v>
      </c>
      <c r="U4" s="1" t="s">
        <v>21</v>
      </c>
      <c r="V4" s="1" t="s">
        <v>22</v>
      </c>
      <c r="W4" s="1" t="s">
        <v>23</v>
      </c>
      <c r="X4" s="1" t="s">
        <v>24</v>
      </c>
      <c r="Y4" s="1" t="s">
        <v>25</v>
      </c>
      <c r="Z4" s="1" t="s">
        <v>26</v>
      </c>
      <c r="AA4" s="1" t="s">
        <v>27</v>
      </c>
      <c r="AB4" s="1" t="s">
        <v>28</v>
      </c>
      <c r="AC4" s="1" t="s">
        <v>29</v>
      </c>
      <c r="AD4" s="1" t="s">
        <v>30</v>
      </c>
      <c r="AE4" s="1" t="s">
        <v>31</v>
      </c>
      <c r="AF4" s="1" t="s">
        <v>32</v>
      </c>
      <c r="AG4" s="1" t="s">
        <v>33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44</v>
      </c>
      <c r="AS4" s="1" t="s">
        <v>45</v>
      </c>
      <c r="AT4" s="1" t="s">
        <v>46</v>
      </c>
    </row>
    <row r="5" spans="1:46" x14ac:dyDescent="0.25">
      <c r="A5" s="2" t="s">
        <v>47</v>
      </c>
      <c r="B5" s="2" t="s">
        <v>48</v>
      </c>
      <c r="C5" s="2" t="s">
        <v>49</v>
      </c>
      <c r="D5" s="2" t="s">
        <v>50</v>
      </c>
      <c r="E5" s="2" t="s">
        <v>51</v>
      </c>
      <c r="F5" s="2"/>
      <c r="G5" s="2" t="s">
        <v>52</v>
      </c>
      <c r="H5" s="2" t="s">
        <v>53</v>
      </c>
      <c r="I5" s="3" t="s">
        <v>54</v>
      </c>
      <c r="J5" s="3" t="s">
        <v>55</v>
      </c>
      <c r="K5" s="3" t="s">
        <v>56</v>
      </c>
      <c r="L5" s="3" t="s">
        <v>57</v>
      </c>
      <c r="M5" s="3" t="s">
        <v>58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64</v>
      </c>
      <c r="T5" s="3"/>
      <c r="U5" s="3"/>
      <c r="V5" s="4"/>
      <c r="W5" s="5"/>
      <c r="X5" s="3" t="s">
        <v>65</v>
      </c>
      <c r="Y5" s="5"/>
      <c r="Z5" s="3">
        <v>20</v>
      </c>
      <c r="AA5" s="3">
        <v>6</v>
      </c>
      <c r="AB5" s="3">
        <v>4830</v>
      </c>
      <c r="AC5" s="4">
        <v>0</v>
      </c>
      <c r="AD5" s="5">
        <v>0</v>
      </c>
      <c r="AE5" s="5">
        <v>0</v>
      </c>
      <c r="AF5" s="5">
        <v>0</v>
      </c>
      <c r="AG5" s="5">
        <v>566.88</v>
      </c>
      <c r="AH5" s="5">
        <v>545.91999999999996</v>
      </c>
      <c r="AI5" s="5">
        <v>0</v>
      </c>
      <c r="AJ5" s="5">
        <v>393.8</v>
      </c>
      <c r="AK5" s="5">
        <v>6336.6</v>
      </c>
      <c r="AL5" s="4">
        <v>0.19789999999999999</v>
      </c>
      <c r="AM5" s="4">
        <v>1.4999999999999999E-2</v>
      </c>
      <c r="AN5" s="5">
        <v>1349.06214</v>
      </c>
      <c r="AO5" s="5">
        <v>7685.6621400000004</v>
      </c>
      <c r="AP5" s="5">
        <v>6450.87</v>
      </c>
      <c r="AQ5" s="5">
        <v>6159.1466666666702</v>
      </c>
      <c r="AR5" s="3">
        <v>40</v>
      </c>
      <c r="AS5" s="3">
        <v>27.12</v>
      </c>
      <c r="AT5" s="3">
        <v>10</v>
      </c>
    </row>
    <row r="6" spans="1:46" x14ac:dyDescent="0.25">
      <c r="A6" s="2" t="s">
        <v>66</v>
      </c>
      <c r="B6" s="2" t="s">
        <v>67</v>
      </c>
      <c r="C6" s="2" t="s">
        <v>49</v>
      </c>
      <c r="D6" s="2" t="s">
        <v>68</v>
      </c>
      <c r="E6" s="2" t="s">
        <v>69</v>
      </c>
      <c r="F6" s="2" t="s">
        <v>70</v>
      </c>
      <c r="G6" s="2" t="s">
        <v>71</v>
      </c>
      <c r="H6" s="2" t="s">
        <v>53</v>
      </c>
      <c r="I6" s="3" t="s">
        <v>72</v>
      </c>
      <c r="J6" s="3" t="s">
        <v>73</v>
      </c>
      <c r="K6" s="3" t="s">
        <v>56</v>
      </c>
      <c r="L6" s="3" t="s">
        <v>57</v>
      </c>
      <c r="M6" s="3" t="s">
        <v>58</v>
      </c>
      <c r="N6" s="3" t="s">
        <v>74</v>
      </c>
      <c r="O6" s="3" t="s">
        <v>60</v>
      </c>
      <c r="P6" s="3" t="s">
        <v>61</v>
      </c>
      <c r="Q6" s="3" t="s">
        <v>75</v>
      </c>
      <c r="R6" s="3" t="s">
        <v>76</v>
      </c>
      <c r="S6" s="3" t="s">
        <v>77</v>
      </c>
      <c r="T6" s="3"/>
      <c r="U6" s="3"/>
      <c r="V6" s="4"/>
      <c r="W6" s="5"/>
      <c r="X6" s="3" t="s">
        <v>78</v>
      </c>
      <c r="Y6" s="5"/>
      <c r="Z6" s="3">
        <v>20</v>
      </c>
      <c r="AA6" s="3"/>
      <c r="AB6" s="3">
        <v>4830</v>
      </c>
      <c r="AC6" s="4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163.68</v>
      </c>
      <c r="AJ6" s="5">
        <v>315.04000000000002</v>
      </c>
      <c r="AK6" s="5">
        <v>5308.72</v>
      </c>
      <c r="AL6" s="4">
        <v>0.19789999999999999</v>
      </c>
      <c r="AM6" s="4"/>
      <c r="AN6" s="5">
        <v>1050.5956880000001</v>
      </c>
      <c r="AO6" s="5">
        <v>6359.3156879999997</v>
      </c>
      <c r="AP6" s="5">
        <v>5418.66</v>
      </c>
      <c r="AQ6" s="5">
        <v>5561.5458333333299</v>
      </c>
      <c r="AR6" s="3">
        <v>10</v>
      </c>
      <c r="AS6" s="3">
        <v>0</v>
      </c>
      <c r="AT6" s="3">
        <v>8</v>
      </c>
    </row>
    <row r="7" spans="1:46" x14ac:dyDescent="0.25">
      <c r="A7" s="2" t="s">
        <v>79</v>
      </c>
      <c r="B7" s="2" t="s">
        <v>80</v>
      </c>
      <c r="C7" s="2" t="s">
        <v>49</v>
      </c>
      <c r="D7" s="2" t="s">
        <v>50</v>
      </c>
      <c r="E7" s="2" t="s">
        <v>81</v>
      </c>
      <c r="F7" s="2"/>
      <c r="G7" s="2" t="s">
        <v>82</v>
      </c>
      <c r="H7" s="2" t="s">
        <v>53</v>
      </c>
      <c r="I7" s="3" t="s">
        <v>83</v>
      </c>
      <c r="J7" s="3" t="s">
        <v>84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85</v>
      </c>
      <c r="R7" s="3" t="s">
        <v>86</v>
      </c>
      <c r="S7" s="3" t="s">
        <v>87</v>
      </c>
      <c r="T7" s="3"/>
      <c r="U7" s="3"/>
      <c r="V7" s="4"/>
      <c r="W7" s="5"/>
      <c r="X7" s="3" t="s">
        <v>88</v>
      </c>
      <c r="Y7" s="5">
        <v>21985.65</v>
      </c>
      <c r="Z7" s="3">
        <v>26</v>
      </c>
      <c r="AA7" s="3">
        <v>12</v>
      </c>
      <c r="AB7" s="3">
        <v>4830</v>
      </c>
      <c r="AC7" s="4">
        <v>0.2</v>
      </c>
      <c r="AD7" s="5">
        <v>966</v>
      </c>
      <c r="AE7" s="5">
        <v>0</v>
      </c>
      <c r="AF7" s="5">
        <v>0</v>
      </c>
      <c r="AG7" s="5">
        <v>519.64</v>
      </c>
      <c r="AH7" s="5">
        <v>955.36</v>
      </c>
      <c r="AI7" s="5">
        <v>0</v>
      </c>
      <c r="AJ7" s="5">
        <v>0</v>
      </c>
      <c r="AK7" s="5">
        <v>7271</v>
      </c>
      <c r="AL7" s="4">
        <v>0.1734</v>
      </c>
      <c r="AM7" s="4"/>
      <c r="AN7" s="5">
        <v>1260.7914000000001</v>
      </c>
      <c r="AO7" s="5">
        <v>8531.7914000000001</v>
      </c>
      <c r="AP7" s="5">
        <v>7328.55</v>
      </c>
      <c r="AQ7" s="5">
        <v>5529.6875</v>
      </c>
      <c r="AR7" s="3">
        <v>37.549999999999997</v>
      </c>
      <c r="AS7" s="3">
        <v>51.12</v>
      </c>
      <c r="AT7" s="3">
        <v>0</v>
      </c>
    </row>
    <row r="8" spans="1:46" x14ac:dyDescent="0.25">
      <c r="A8" s="2" t="s">
        <v>89</v>
      </c>
      <c r="B8" s="2" t="s">
        <v>90</v>
      </c>
      <c r="C8" s="2" t="s">
        <v>49</v>
      </c>
      <c r="D8" s="2" t="s">
        <v>68</v>
      </c>
      <c r="E8" s="2" t="s">
        <v>91</v>
      </c>
      <c r="F8" s="2"/>
      <c r="G8" s="2" t="s">
        <v>92</v>
      </c>
      <c r="H8" s="2" t="s">
        <v>53</v>
      </c>
      <c r="I8" s="3" t="s">
        <v>93</v>
      </c>
      <c r="J8" s="3" t="s">
        <v>94</v>
      </c>
      <c r="K8" s="3" t="s">
        <v>56</v>
      </c>
      <c r="L8" s="3" t="s">
        <v>57</v>
      </c>
      <c r="M8" s="3" t="s">
        <v>58</v>
      </c>
      <c r="N8" s="3" t="s">
        <v>59</v>
      </c>
      <c r="O8" s="3" t="s">
        <v>60</v>
      </c>
      <c r="P8" s="3" t="s">
        <v>61</v>
      </c>
      <c r="Q8" s="3" t="s">
        <v>95</v>
      </c>
      <c r="R8" s="3" t="s">
        <v>96</v>
      </c>
      <c r="S8" s="3" t="s">
        <v>87</v>
      </c>
      <c r="T8" s="3"/>
      <c r="U8" s="3"/>
      <c r="V8" s="4"/>
      <c r="W8" s="5"/>
      <c r="X8" s="3" t="s">
        <v>97</v>
      </c>
      <c r="Y8" s="5"/>
      <c r="Z8" s="3">
        <v>26</v>
      </c>
      <c r="AA8" s="3"/>
      <c r="AB8" s="3">
        <v>4830</v>
      </c>
      <c r="AC8" s="4">
        <v>0.2</v>
      </c>
      <c r="AD8" s="5">
        <v>966</v>
      </c>
      <c r="AE8" s="5">
        <v>0</v>
      </c>
      <c r="AF8" s="5">
        <v>0</v>
      </c>
      <c r="AG8" s="5">
        <v>401.54</v>
      </c>
      <c r="AH8" s="5">
        <v>682.4</v>
      </c>
      <c r="AI8" s="5">
        <v>0</v>
      </c>
      <c r="AJ8" s="5">
        <v>803.34</v>
      </c>
      <c r="AK8" s="5">
        <v>7683.28</v>
      </c>
      <c r="AL8" s="4">
        <v>0.19789999999999999</v>
      </c>
      <c r="AM8" s="4">
        <v>1.4999999999999999E-2</v>
      </c>
      <c r="AN8" s="5">
        <v>1635.7703120000001</v>
      </c>
      <c r="AO8" s="5">
        <v>9319.0503119999994</v>
      </c>
      <c r="AP8" s="5">
        <v>7719.21</v>
      </c>
      <c r="AQ8" s="5">
        <v>7093.4641666666703</v>
      </c>
      <c r="AR8" s="3">
        <v>29.55</v>
      </c>
      <c r="AS8" s="3">
        <v>37.549999999999997</v>
      </c>
      <c r="AT8" s="3">
        <v>18</v>
      </c>
    </row>
    <row r="9" spans="1:46" x14ac:dyDescent="0.25">
      <c r="A9" s="2" t="s">
        <v>98</v>
      </c>
      <c r="B9" s="2" t="s">
        <v>99</v>
      </c>
      <c r="C9" s="2" t="s">
        <v>49</v>
      </c>
      <c r="D9" s="2" t="s">
        <v>50</v>
      </c>
      <c r="E9" s="2" t="s">
        <v>100</v>
      </c>
      <c r="F9" s="2"/>
      <c r="G9" s="2" t="s">
        <v>101</v>
      </c>
      <c r="H9" s="2" t="s">
        <v>53</v>
      </c>
      <c r="I9" s="3" t="s">
        <v>102</v>
      </c>
      <c r="J9" s="3" t="s">
        <v>103</v>
      </c>
      <c r="K9" s="3" t="s">
        <v>56</v>
      </c>
      <c r="L9" s="3" t="s">
        <v>57</v>
      </c>
      <c r="M9" s="3" t="s">
        <v>58</v>
      </c>
      <c r="N9" s="3" t="s">
        <v>59</v>
      </c>
      <c r="O9" s="3" t="s">
        <v>60</v>
      </c>
      <c r="P9" s="3" t="s">
        <v>61</v>
      </c>
      <c r="Q9" s="3" t="s">
        <v>104</v>
      </c>
      <c r="R9" s="3" t="s">
        <v>105</v>
      </c>
      <c r="S9" s="3" t="s">
        <v>87</v>
      </c>
      <c r="T9" s="3" t="s">
        <v>106</v>
      </c>
      <c r="U9" s="3" t="s">
        <v>107</v>
      </c>
      <c r="V9" s="4">
        <v>300</v>
      </c>
      <c r="W9" s="5">
        <v>25247.61</v>
      </c>
      <c r="X9" s="3" t="s">
        <v>108</v>
      </c>
      <c r="Y9" s="5"/>
      <c r="Z9" s="3">
        <v>26</v>
      </c>
      <c r="AA9" s="3"/>
      <c r="AB9" s="3">
        <v>4830</v>
      </c>
      <c r="AC9" s="4">
        <v>0.2</v>
      </c>
      <c r="AD9" s="5">
        <v>966</v>
      </c>
      <c r="AE9" s="5">
        <v>0</v>
      </c>
      <c r="AF9" s="5">
        <v>0</v>
      </c>
      <c r="AG9" s="5">
        <v>425.16</v>
      </c>
      <c r="AH9" s="5">
        <v>818.88</v>
      </c>
      <c r="AI9" s="5">
        <v>203.76</v>
      </c>
      <c r="AJ9" s="5">
        <v>0</v>
      </c>
      <c r="AK9" s="5">
        <v>7243.8</v>
      </c>
      <c r="AL9" s="4">
        <v>0.1734</v>
      </c>
      <c r="AM9" s="4"/>
      <c r="AN9" s="5">
        <v>1256.07492</v>
      </c>
      <c r="AO9" s="5">
        <v>8499.8749200000002</v>
      </c>
      <c r="AP9" s="5">
        <v>8415.8700000000008</v>
      </c>
      <c r="AQ9" s="5">
        <v>7602.0708333333296</v>
      </c>
      <c r="AR9" s="3">
        <v>37.549999999999997</v>
      </c>
      <c r="AS9" s="3">
        <v>51.12</v>
      </c>
      <c r="AT9" s="3">
        <v>0</v>
      </c>
    </row>
    <row r="10" spans="1:46" x14ac:dyDescent="0.25">
      <c r="A10" s="2" t="s">
        <v>109</v>
      </c>
      <c r="B10" s="2" t="s">
        <v>110</v>
      </c>
      <c r="C10" s="2" t="s">
        <v>49</v>
      </c>
      <c r="D10" s="2" t="s">
        <v>50</v>
      </c>
      <c r="E10" s="2" t="s">
        <v>111</v>
      </c>
      <c r="F10" s="2"/>
      <c r="G10" s="2" t="s">
        <v>112</v>
      </c>
      <c r="H10" s="2" t="s">
        <v>53</v>
      </c>
      <c r="I10" s="3" t="s">
        <v>113</v>
      </c>
      <c r="J10" s="3" t="s">
        <v>114</v>
      </c>
      <c r="K10" s="3" t="s">
        <v>56</v>
      </c>
      <c r="L10" s="3" t="s">
        <v>57</v>
      </c>
      <c r="M10" s="3" t="s">
        <v>58</v>
      </c>
      <c r="N10" s="3" t="s">
        <v>59</v>
      </c>
      <c r="O10" s="3" t="s">
        <v>60</v>
      </c>
      <c r="P10" s="3" t="s">
        <v>61</v>
      </c>
      <c r="Q10" s="3" t="s">
        <v>115</v>
      </c>
      <c r="R10" s="3" t="s">
        <v>116</v>
      </c>
      <c r="S10" s="3" t="s">
        <v>87</v>
      </c>
      <c r="T10" s="3"/>
      <c r="U10" s="3"/>
      <c r="V10" s="4"/>
      <c r="W10" s="5"/>
      <c r="X10" s="3" t="s">
        <v>117</v>
      </c>
      <c r="Y10" s="5">
        <v>22521.33</v>
      </c>
      <c r="Z10" s="3">
        <v>26</v>
      </c>
      <c r="AA10" s="3"/>
      <c r="AB10" s="3">
        <v>4830</v>
      </c>
      <c r="AC10" s="4">
        <v>0.2</v>
      </c>
      <c r="AD10" s="5">
        <v>966</v>
      </c>
      <c r="AE10" s="5">
        <v>0</v>
      </c>
      <c r="AF10" s="5">
        <v>0</v>
      </c>
      <c r="AG10" s="5">
        <v>377.92</v>
      </c>
      <c r="AH10" s="5">
        <v>955.36</v>
      </c>
      <c r="AI10" s="5">
        <v>100.44</v>
      </c>
      <c r="AJ10" s="5">
        <v>0</v>
      </c>
      <c r="AK10" s="5">
        <v>7229.72</v>
      </c>
      <c r="AL10" s="4">
        <v>0.1734</v>
      </c>
      <c r="AM10" s="4"/>
      <c r="AN10" s="5">
        <v>1253.633448</v>
      </c>
      <c r="AO10" s="5">
        <v>8483.3534479999998</v>
      </c>
      <c r="AP10" s="5">
        <v>7507.11</v>
      </c>
      <c r="AQ10" s="5">
        <v>7707.2533333333304</v>
      </c>
      <c r="AR10" s="3">
        <v>23.12</v>
      </c>
      <c r="AS10" s="3">
        <v>51.12</v>
      </c>
      <c r="AT10" s="3">
        <v>0</v>
      </c>
    </row>
    <row r="11" spans="1:46" x14ac:dyDescent="0.25">
      <c r="A11" s="2" t="s">
        <v>118</v>
      </c>
      <c r="B11" s="2" t="s">
        <v>119</v>
      </c>
      <c r="C11" s="2" t="s">
        <v>49</v>
      </c>
      <c r="D11" s="2" t="s">
        <v>50</v>
      </c>
      <c r="E11" s="2" t="s">
        <v>120</v>
      </c>
      <c r="F11" s="2"/>
      <c r="G11" s="2" t="s">
        <v>121</v>
      </c>
      <c r="H11" s="2" t="s">
        <v>53</v>
      </c>
      <c r="I11" s="3" t="s">
        <v>122</v>
      </c>
      <c r="J11" s="3" t="s">
        <v>123</v>
      </c>
      <c r="K11" s="3" t="s">
        <v>56</v>
      </c>
      <c r="L11" s="3" t="s">
        <v>57</v>
      </c>
      <c r="M11" s="3" t="s">
        <v>58</v>
      </c>
      <c r="N11" s="3" t="s">
        <v>59</v>
      </c>
      <c r="O11" s="3" t="s">
        <v>60</v>
      </c>
      <c r="P11" s="3" t="s">
        <v>61</v>
      </c>
      <c r="Q11" s="3" t="s">
        <v>124</v>
      </c>
      <c r="R11" s="3" t="s">
        <v>125</v>
      </c>
      <c r="S11" s="3" t="s">
        <v>126</v>
      </c>
      <c r="T11" s="3"/>
      <c r="U11" s="3"/>
      <c r="V11" s="4"/>
      <c r="W11" s="5"/>
      <c r="X11" s="3" t="s">
        <v>127</v>
      </c>
      <c r="Y11" s="5"/>
      <c r="Z11" s="3">
        <v>20</v>
      </c>
      <c r="AA11" s="3"/>
      <c r="AB11" s="3">
        <v>4830</v>
      </c>
      <c r="AC11" s="4">
        <v>0.06</v>
      </c>
      <c r="AD11" s="5">
        <v>289.8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5119.8</v>
      </c>
      <c r="AL11" s="4">
        <v>0.19789999999999999</v>
      </c>
      <c r="AM11" s="4"/>
      <c r="AN11" s="5">
        <v>1013.20842</v>
      </c>
      <c r="AO11" s="5">
        <v>6133.0084200000001</v>
      </c>
      <c r="AP11" s="5">
        <v>5119.8</v>
      </c>
      <c r="AQ11" s="5">
        <v>5077.2749999999996</v>
      </c>
      <c r="AR11" s="3">
        <v>0</v>
      </c>
      <c r="AS11" s="3">
        <v>0</v>
      </c>
      <c r="AT11" s="3">
        <v>0</v>
      </c>
    </row>
    <row r="12" spans="1:46" x14ac:dyDescent="0.25">
      <c r="A12" s="2" t="s">
        <v>128</v>
      </c>
      <c r="B12" s="2" t="s">
        <v>129</v>
      </c>
      <c r="C12" s="2" t="s">
        <v>49</v>
      </c>
      <c r="D12" s="2" t="s">
        <v>68</v>
      </c>
      <c r="E12" s="2" t="s">
        <v>130</v>
      </c>
      <c r="F12" s="2" t="s">
        <v>131</v>
      </c>
      <c r="G12" s="2" t="s">
        <v>132</v>
      </c>
      <c r="H12" s="2" t="s">
        <v>53</v>
      </c>
      <c r="I12" s="3" t="s">
        <v>133</v>
      </c>
      <c r="J12" s="3" t="s">
        <v>134</v>
      </c>
      <c r="K12" s="3" t="s">
        <v>56</v>
      </c>
      <c r="L12" s="3" t="s">
        <v>57</v>
      </c>
      <c r="M12" s="3" t="s">
        <v>58</v>
      </c>
      <c r="N12" s="3" t="s">
        <v>74</v>
      </c>
      <c r="O12" s="3" t="s">
        <v>60</v>
      </c>
      <c r="P12" s="3" t="s">
        <v>61</v>
      </c>
      <c r="Q12" s="3" t="s">
        <v>135</v>
      </c>
      <c r="R12" s="3" t="s">
        <v>136</v>
      </c>
      <c r="S12" s="3" t="s">
        <v>87</v>
      </c>
      <c r="T12" s="3"/>
      <c r="U12" s="3"/>
      <c r="V12" s="4"/>
      <c r="W12" s="5"/>
      <c r="X12" s="3" t="s">
        <v>108</v>
      </c>
      <c r="Y12" s="5"/>
      <c r="Z12" s="3">
        <v>26</v>
      </c>
      <c r="AA12" s="3"/>
      <c r="AB12" s="3">
        <v>4830</v>
      </c>
      <c r="AC12" s="4">
        <v>0.2</v>
      </c>
      <c r="AD12" s="5">
        <v>966</v>
      </c>
      <c r="AE12" s="5">
        <v>0</v>
      </c>
      <c r="AF12" s="5">
        <v>0</v>
      </c>
      <c r="AG12" s="5">
        <v>188.96</v>
      </c>
      <c r="AH12" s="5">
        <v>1228.32</v>
      </c>
      <c r="AI12" s="5">
        <v>0</v>
      </c>
      <c r="AJ12" s="5">
        <v>0</v>
      </c>
      <c r="AK12" s="5">
        <v>7213.28</v>
      </c>
      <c r="AL12" s="4">
        <v>0.1734</v>
      </c>
      <c r="AM12" s="4"/>
      <c r="AN12" s="5">
        <v>1250.7827520000001</v>
      </c>
      <c r="AO12" s="5">
        <v>8464.0627519999998</v>
      </c>
      <c r="AP12" s="5">
        <v>8024.32</v>
      </c>
      <c r="AQ12" s="5">
        <v>7851.7775000000001</v>
      </c>
      <c r="AR12" s="3">
        <v>16</v>
      </c>
      <c r="AS12" s="3">
        <v>59.12</v>
      </c>
      <c r="AT12" s="3">
        <v>0</v>
      </c>
    </row>
    <row r="13" spans="1:46" x14ac:dyDescent="0.25">
      <c r="A13" s="2" t="s">
        <v>137</v>
      </c>
      <c r="B13" s="2" t="s">
        <v>138</v>
      </c>
      <c r="C13" s="2" t="s">
        <v>139</v>
      </c>
      <c r="D13" s="2" t="s">
        <v>50</v>
      </c>
      <c r="E13" s="2" t="s">
        <v>140</v>
      </c>
      <c r="F13" s="2"/>
      <c r="G13" s="2" t="s">
        <v>141</v>
      </c>
      <c r="H13" s="2" t="s">
        <v>142</v>
      </c>
      <c r="I13" s="3" t="s">
        <v>143</v>
      </c>
      <c r="J13" s="3" t="s">
        <v>144</v>
      </c>
      <c r="K13" s="3" t="s">
        <v>56</v>
      </c>
      <c r="L13" s="3" t="s">
        <v>57</v>
      </c>
      <c r="M13" s="3" t="s">
        <v>58</v>
      </c>
      <c r="N13" s="3" t="s">
        <v>59</v>
      </c>
      <c r="O13" s="3" t="s">
        <v>60</v>
      </c>
      <c r="P13" s="3" t="s">
        <v>61</v>
      </c>
      <c r="Q13" s="3" t="s">
        <v>145</v>
      </c>
      <c r="R13" s="3" t="s">
        <v>146</v>
      </c>
      <c r="S13" s="3" t="s">
        <v>126</v>
      </c>
      <c r="T13" s="3"/>
      <c r="U13" s="3"/>
      <c r="V13" s="4"/>
      <c r="W13" s="5"/>
      <c r="X13" s="3" t="s">
        <v>147</v>
      </c>
      <c r="Y13" s="5"/>
      <c r="Z13" s="3">
        <v>26</v>
      </c>
      <c r="AA13" s="3"/>
      <c r="AB13" s="3">
        <v>4830</v>
      </c>
      <c r="AC13" s="4">
        <v>0.19</v>
      </c>
      <c r="AD13" s="5">
        <v>917.7</v>
      </c>
      <c r="AE13" s="5">
        <v>0</v>
      </c>
      <c r="AF13" s="5">
        <v>0</v>
      </c>
      <c r="AG13" s="5">
        <v>354.3</v>
      </c>
      <c r="AH13" s="5">
        <v>0</v>
      </c>
      <c r="AI13" s="5">
        <v>88</v>
      </c>
      <c r="AJ13" s="5">
        <v>1284.82</v>
      </c>
      <c r="AK13" s="5">
        <v>7474.82</v>
      </c>
      <c r="AL13" s="4">
        <v>0.19789999999999999</v>
      </c>
      <c r="AM13" s="4"/>
      <c r="AN13" s="5">
        <v>1479.2668779999999</v>
      </c>
      <c r="AO13" s="5">
        <v>8954.0868780000001</v>
      </c>
      <c r="AP13" s="5">
        <v>7118.12</v>
      </c>
      <c r="AQ13" s="5">
        <v>6714.7083333333303</v>
      </c>
      <c r="AR13" s="3">
        <v>30</v>
      </c>
      <c r="AS13" s="3">
        <v>0</v>
      </c>
      <c r="AT13" s="3">
        <v>15.55</v>
      </c>
    </row>
    <row r="14" spans="1:46" x14ac:dyDescent="0.25">
      <c r="A14" s="2" t="s">
        <v>148</v>
      </c>
      <c r="B14" s="2" t="s">
        <v>149</v>
      </c>
      <c r="C14" s="2" t="s">
        <v>49</v>
      </c>
      <c r="D14" s="2" t="s">
        <v>50</v>
      </c>
      <c r="E14" s="2" t="s">
        <v>51</v>
      </c>
      <c r="F14" s="2"/>
      <c r="G14" s="2" t="s">
        <v>82</v>
      </c>
      <c r="H14" s="2" t="s">
        <v>53</v>
      </c>
      <c r="I14" s="3" t="s">
        <v>150</v>
      </c>
      <c r="J14" s="3" t="s">
        <v>151</v>
      </c>
      <c r="K14" s="3" t="s">
        <v>56</v>
      </c>
      <c r="L14" s="3" t="s">
        <v>57</v>
      </c>
      <c r="M14" s="3" t="s">
        <v>58</v>
      </c>
      <c r="N14" s="3" t="s">
        <v>59</v>
      </c>
      <c r="O14" s="3" t="s">
        <v>60</v>
      </c>
      <c r="P14" s="3" t="s">
        <v>61</v>
      </c>
      <c r="Q14" s="3" t="s">
        <v>152</v>
      </c>
      <c r="R14" s="3" t="s">
        <v>153</v>
      </c>
      <c r="S14" s="3" t="s">
        <v>87</v>
      </c>
      <c r="T14" s="3"/>
      <c r="U14" s="3"/>
      <c r="V14" s="4"/>
      <c r="W14" s="5"/>
      <c r="X14" s="3" t="s">
        <v>154</v>
      </c>
      <c r="Y14" s="5">
        <v>17388</v>
      </c>
      <c r="Z14" s="3">
        <v>26</v>
      </c>
      <c r="AA14" s="3"/>
      <c r="AB14" s="3">
        <v>4830</v>
      </c>
      <c r="AC14" s="4">
        <v>0.2</v>
      </c>
      <c r="AD14" s="5">
        <v>966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5796</v>
      </c>
      <c r="AL14" s="4">
        <v>0.1734</v>
      </c>
      <c r="AM14" s="4"/>
      <c r="AN14" s="5">
        <v>1005.0264</v>
      </c>
      <c r="AO14" s="5">
        <v>6801.0263999999997</v>
      </c>
      <c r="AP14" s="5">
        <v>5796</v>
      </c>
      <c r="AQ14" s="5">
        <v>4934.3500000000004</v>
      </c>
      <c r="AR14" s="3">
        <v>0</v>
      </c>
      <c r="AS14" s="3">
        <v>0</v>
      </c>
      <c r="AT14" s="3">
        <v>0</v>
      </c>
    </row>
    <row r="15" spans="1:46" x14ac:dyDescent="0.25">
      <c r="A15" s="2" t="s">
        <v>155</v>
      </c>
      <c r="B15" s="2" t="s">
        <v>156</v>
      </c>
      <c r="C15" s="2" t="s">
        <v>49</v>
      </c>
      <c r="D15" s="2" t="s">
        <v>68</v>
      </c>
      <c r="E15" s="2" t="s">
        <v>157</v>
      </c>
      <c r="F15" s="2" t="s">
        <v>158</v>
      </c>
      <c r="G15" s="2" t="s">
        <v>112</v>
      </c>
      <c r="H15" s="2" t="s">
        <v>53</v>
      </c>
      <c r="I15" s="3" t="s">
        <v>159</v>
      </c>
      <c r="J15" s="3" t="s">
        <v>160</v>
      </c>
      <c r="K15" s="3" t="s">
        <v>56</v>
      </c>
      <c r="L15" s="3" t="s">
        <v>57</v>
      </c>
      <c r="M15" s="3" t="s">
        <v>58</v>
      </c>
      <c r="N15" s="3" t="s">
        <v>74</v>
      </c>
      <c r="O15" s="3" t="s">
        <v>60</v>
      </c>
      <c r="P15" s="3" t="s">
        <v>61</v>
      </c>
      <c r="Q15" s="3" t="s">
        <v>161</v>
      </c>
      <c r="R15" s="3" t="s">
        <v>153</v>
      </c>
      <c r="S15" s="3" t="s">
        <v>87</v>
      </c>
      <c r="T15" s="3"/>
      <c r="U15" s="3"/>
      <c r="V15" s="4"/>
      <c r="W15" s="5"/>
      <c r="X15" s="3" t="s">
        <v>162</v>
      </c>
      <c r="Y15" s="5">
        <v>17388</v>
      </c>
      <c r="Z15" s="3">
        <v>26</v>
      </c>
      <c r="AA15" s="3"/>
      <c r="AB15" s="3">
        <v>4830</v>
      </c>
      <c r="AC15" s="4">
        <v>0.2</v>
      </c>
      <c r="AD15" s="5">
        <v>966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5796</v>
      </c>
      <c r="AL15" s="4">
        <v>0.1734</v>
      </c>
      <c r="AM15" s="4"/>
      <c r="AN15" s="5">
        <v>1005.0264</v>
      </c>
      <c r="AO15" s="5">
        <v>6801.0263999999997</v>
      </c>
      <c r="AP15" s="5">
        <v>5796</v>
      </c>
      <c r="AQ15" s="5">
        <v>4172.2650000000003</v>
      </c>
      <c r="AR15" s="3">
        <v>0</v>
      </c>
      <c r="AS15" s="3">
        <v>0</v>
      </c>
      <c r="AT15" s="3">
        <v>0</v>
      </c>
    </row>
    <row r="16" spans="1:46" x14ac:dyDescent="0.25">
      <c r="A16" s="2" t="s">
        <v>163</v>
      </c>
      <c r="B16" s="2" t="s">
        <v>164</v>
      </c>
      <c r="C16" s="2" t="s">
        <v>49</v>
      </c>
      <c r="D16" s="2" t="s">
        <v>68</v>
      </c>
      <c r="E16" s="2" t="s">
        <v>165</v>
      </c>
      <c r="F16" s="2" t="s">
        <v>166</v>
      </c>
      <c r="G16" s="2" t="s">
        <v>141</v>
      </c>
      <c r="H16" s="2" t="s">
        <v>53</v>
      </c>
      <c r="I16" s="3" t="s">
        <v>167</v>
      </c>
      <c r="J16" s="3" t="s">
        <v>168</v>
      </c>
      <c r="K16" s="3" t="s">
        <v>56</v>
      </c>
      <c r="L16" s="3" t="s">
        <v>57</v>
      </c>
      <c r="M16" s="3" t="s">
        <v>58</v>
      </c>
      <c r="N16" s="3" t="s">
        <v>74</v>
      </c>
      <c r="O16" s="3" t="s">
        <v>60</v>
      </c>
      <c r="P16" s="3" t="s">
        <v>61</v>
      </c>
      <c r="Q16" s="3" t="s">
        <v>169</v>
      </c>
      <c r="R16" s="3" t="s">
        <v>170</v>
      </c>
      <c r="S16" s="3" t="s">
        <v>87</v>
      </c>
      <c r="T16" s="3"/>
      <c r="U16" s="3"/>
      <c r="V16" s="4"/>
      <c r="W16" s="5"/>
      <c r="X16" s="3" t="s">
        <v>171</v>
      </c>
      <c r="Y16" s="5"/>
      <c r="Z16" s="3">
        <v>26</v>
      </c>
      <c r="AA16" s="3"/>
      <c r="AB16" s="3">
        <v>4830</v>
      </c>
      <c r="AC16" s="4">
        <v>0.2</v>
      </c>
      <c r="AD16" s="5">
        <v>966</v>
      </c>
      <c r="AE16" s="5">
        <v>0</v>
      </c>
      <c r="AF16" s="5">
        <v>0</v>
      </c>
      <c r="AG16" s="5">
        <v>354.3</v>
      </c>
      <c r="AH16" s="5">
        <v>0</v>
      </c>
      <c r="AI16" s="5">
        <v>0</v>
      </c>
      <c r="AJ16" s="5">
        <v>401.67</v>
      </c>
      <c r="AK16" s="5">
        <v>6551.97</v>
      </c>
      <c r="AL16" s="4">
        <v>0.19789999999999999</v>
      </c>
      <c r="AM16" s="4"/>
      <c r="AN16" s="5">
        <v>1296.634863</v>
      </c>
      <c r="AO16" s="5">
        <v>7848.6048629999996</v>
      </c>
      <c r="AP16" s="5">
        <v>6519.82</v>
      </c>
      <c r="AQ16" s="5">
        <v>4469.6916666666702</v>
      </c>
      <c r="AR16" s="3">
        <v>27.12</v>
      </c>
      <c r="AS16" s="3">
        <v>0</v>
      </c>
      <c r="AT16" s="3">
        <v>9</v>
      </c>
    </row>
    <row r="17" spans="1:46" x14ac:dyDescent="0.25">
      <c r="A17" s="2" t="s">
        <v>172</v>
      </c>
      <c r="B17" s="2" t="s">
        <v>173</v>
      </c>
      <c r="C17" s="2" t="s">
        <v>49</v>
      </c>
      <c r="D17" s="2" t="s">
        <v>50</v>
      </c>
      <c r="E17" s="2" t="s">
        <v>174</v>
      </c>
      <c r="F17" s="2"/>
      <c r="G17" s="2" t="s">
        <v>175</v>
      </c>
      <c r="H17" s="2" t="s">
        <v>53</v>
      </c>
      <c r="I17" s="3" t="s">
        <v>176</v>
      </c>
      <c r="J17" s="3" t="s">
        <v>177</v>
      </c>
      <c r="K17" s="3" t="s">
        <v>56</v>
      </c>
      <c r="L17" s="3" t="s">
        <v>57</v>
      </c>
      <c r="M17" s="3" t="s">
        <v>58</v>
      </c>
      <c r="N17" s="3" t="s">
        <v>59</v>
      </c>
      <c r="O17" s="3" t="s">
        <v>60</v>
      </c>
      <c r="P17" s="3" t="s">
        <v>61</v>
      </c>
      <c r="Q17" s="3" t="s">
        <v>178</v>
      </c>
      <c r="R17" s="3" t="s">
        <v>179</v>
      </c>
      <c r="S17" s="3" t="s">
        <v>87</v>
      </c>
      <c r="T17" s="3" t="s">
        <v>180</v>
      </c>
      <c r="U17" s="3" t="s">
        <v>181</v>
      </c>
      <c r="V17" s="4">
        <v>100</v>
      </c>
      <c r="W17" s="5">
        <v>6203.7</v>
      </c>
      <c r="X17" s="3" t="s">
        <v>182</v>
      </c>
      <c r="Y17" s="5"/>
      <c r="Z17" s="3">
        <v>26</v>
      </c>
      <c r="AA17" s="3"/>
      <c r="AB17" s="3">
        <v>4830</v>
      </c>
      <c r="AC17" s="4">
        <v>0.2</v>
      </c>
      <c r="AD17" s="5">
        <v>966</v>
      </c>
      <c r="AE17" s="5">
        <v>0</v>
      </c>
      <c r="AF17" s="5">
        <v>0</v>
      </c>
      <c r="AG17" s="5">
        <v>236.2</v>
      </c>
      <c r="AH17" s="5">
        <v>0</v>
      </c>
      <c r="AI17" s="5">
        <v>164</v>
      </c>
      <c r="AJ17" s="5">
        <v>0</v>
      </c>
      <c r="AK17" s="5">
        <v>6196.2</v>
      </c>
      <c r="AL17" s="4">
        <v>0.19789999999999999</v>
      </c>
      <c r="AM17" s="4"/>
      <c r="AN17" s="5">
        <v>1226.2279799999999</v>
      </c>
      <c r="AO17" s="5">
        <v>7422.4279800000004</v>
      </c>
      <c r="AP17" s="5">
        <v>6203.7</v>
      </c>
      <c r="AQ17" s="5">
        <v>6187.9216666666698</v>
      </c>
      <c r="AR17" s="3">
        <v>20</v>
      </c>
      <c r="AS17" s="3">
        <v>0</v>
      </c>
      <c r="AT17" s="3">
        <v>0</v>
      </c>
    </row>
    <row r="18" spans="1:46" x14ac:dyDescent="0.25">
      <c r="A18" s="2" t="s">
        <v>183</v>
      </c>
      <c r="B18" s="2" t="s">
        <v>184</v>
      </c>
      <c r="C18" s="2" t="s">
        <v>49</v>
      </c>
      <c r="D18" s="2" t="s">
        <v>50</v>
      </c>
      <c r="E18" s="2" t="s">
        <v>185</v>
      </c>
      <c r="F18" s="2"/>
      <c r="G18" s="2" t="s">
        <v>186</v>
      </c>
      <c r="H18" s="2" t="s">
        <v>53</v>
      </c>
      <c r="I18" s="3" t="s">
        <v>187</v>
      </c>
      <c r="J18" s="3" t="s">
        <v>188</v>
      </c>
      <c r="K18" s="3" t="s">
        <v>56</v>
      </c>
      <c r="L18" s="3" t="s">
        <v>57</v>
      </c>
      <c r="M18" s="3" t="s">
        <v>58</v>
      </c>
      <c r="N18" s="3" t="s">
        <v>59</v>
      </c>
      <c r="O18" s="3" t="s">
        <v>60</v>
      </c>
      <c r="P18" s="3" t="s">
        <v>61</v>
      </c>
      <c r="Q18" s="3" t="s">
        <v>189</v>
      </c>
      <c r="R18" s="3" t="s">
        <v>190</v>
      </c>
      <c r="S18" s="3" t="s">
        <v>87</v>
      </c>
      <c r="T18" s="3" t="s">
        <v>191</v>
      </c>
      <c r="U18" s="3" t="s">
        <v>192</v>
      </c>
      <c r="V18" s="4">
        <v>150</v>
      </c>
      <c r="W18" s="5">
        <v>11267.57</v>
      </c>
      <c r="X18" s="3" t="s">
        <v>108</v>
      </c>
      <c r="Y18" s="5"/>
      <c r="Z18" s="3">
        <v>26</v>
      </c>
      <c r="AA18" s="3"/>
      <c r="AB18" s="3">
        <v>4830</v>
      </c>
      <c r="AC18" s="4">
        <v>0.2</v>
      </c>
      <c r="AD18" s="5">
        <v>966</v>
      </c>
      <c r="AE18" s="5">
        <v>0</v>
      </c>
      <c r="AF18" s="5">
        <v>0</v>
      </c>
      <c r="AG18" s="5">
        <v>141.72</v>
      </c>
      <c r="AH18" s="5">
        <v>409.44</v>
      </c>
      <c r="AI18" s="5">
        <v>544.72</v>
      </c>
      <c r="AJ18" s="5">
        <v>981.86</v>
      </c>
      <c r="AK18" s="5">
        <v>7873.74</v>
      </c>
      <c r="AL18" s="4">
        <v>0.1734</v>
      </c>
      <c r="AM18" s="4"/>
      <c r="AN18" s="5">
        <v>1365.3065160000001</v>
      </c>
      <c r="AO18" s="5">
        <v>9239.0465160000003</v>
      </c>
      <c r="AP18" s="5">
        <v>7511.71</v>
      </c>
      <c r="AQ18" s="5">
        <v>7222.8549999999996</v>
      </c>
      <c r="AR18" s="3">
        <v>23.55</v>
      </c>
      <c r="AS18" s="3">
        <v>32</v>
      </c>
      <c r="AT18" s="3">
        <v>22</v>
      </c>
    </row>
    <row r="19" spans="1:46" x14ac:dyDescent="0.25">
      <c r="A19" s="2" t="s">
        <v>193</v>
      </c>
      <c r="B19" s="2" t="s">
        <v>194</v>
      </c>
      <c r="C19" s="2" t="s">
        <v>49</v>
      </c>
      <c r="D19" s="2" t="s">
        <v>50</v>
      </c>
      <c r="E19" s="2" t="s">
        <v>195</v>
      </c>
      <c r="F19" s="2"/>
      <c r="G19" s="2" t="s">
        <v>196</v>
      </c>
      <c r="H19" s="2" t="s">
        <v>53</v>
      </c>
      <c r="I19" s="3" t="s">
        <v>197</v>
      </c>
      <c r="J19" s="3" t="s">
        <v>198</v>
      </c>
      <c r="K19" s="3" t="s">
        <v>56</v>
      </c>
      <c r="L19" s="3" t="s">
        <v>57</v>
      </c>
      <c r="M19" s="3" t="s">
        <v>58</v>
      </c>
      <c r="N19" s="3" t="s">
        <v>59</v>
      </c>
      <c r="O19" s="3" t="s">
        <v>60</v>
      </c>
      <c r="P19" s="3" t="s">
        <v>61</v>
      </c>
      <c r="Q19" s="3" t="s">
        <v>199</v>
      </c>
      <c r="R19" s="3" t="s">
        <v>200</v>
      </c>
      <c r="S19" s="3" t="s">
        <v>201</v>
      </c>
      <c r="T19" s="3"/>
      <c r="U19" s="3"/>
      <c r="V19" s="4"/>
      <c r="W19" s="5"/>
      <c r="X19" s="3" t="s">
        <v>202</v>
      </c>
      <c r="Y19" s="5"/>
      <c r="Z19" s="3">
        <v>26</v>
      </c>
      <c r="AA19" s="3"/>
      <c r="AB19" s="3">
        <v>4830</v>
      </c>
      <c r="AC19" s="4">
        <v>0.11</v>
      </c>
      <c r="AD19" s="5">
        <v>531.29999999999995</v>
      </c>
      <c r="AE19" s="5">
        <v>0</v>
      </c>
      <c r="AF19" s="5">
        <v>0</v>
      </c>
      <c r="AG19" s="5">
        <v>118.1</v>
      </c>
      <c r="AH19" s="5">
        <v>0</v>
      </c>
      <c r="AI19" s="5">
        <v>33.28</v>
      </c>
      <c r="AJ19" s="5">
        <v>553.9</v>
      </c>
      <c r="AK19" s="5">
        <v>6066.58</v>
      </c>
      <c r="AL19" s="4">
        <v>0.19789999999999999</v>
      </c>
      <c r="AM19" s="4"/>
      <c r="AN19" s="5">
        <v>1200.576182</v>
      </c>
      <c r="AO19" s="5">
        <v>7267.1561819999997</v>
      </c>
      <c r="AP19" s="5">
        <v>6100.02</v>
      </c>
      <c r="AQ19" s="5">
        <v>5278.3883333333297</v>
      </c>
      <c r="AR19" s="3">
        <v>10</v>
      </c>
      <c r="AS19" s="3">
        <v>0</v>
      </c>
      <c r="AT19" s="3">
        <v>10</v>
      </c>
    </row>
    <row r="20" spans="1:46" x14ac:dyDescent="0.25">
      <c r="A20" s="2" t="s">
        <v>203</v>
      </c>
      <c r="B20" s="2" t="s">
        <v>204</v>
      </c>
      <c r="C20" s="2" t="s">
        <v>139</v>
      </c>
      <c r="D20" s="2" t="s">
        <v>50</v>
      </c>
      <c r="E20" s="2" t="s">
        <v>205</v>
      </c>
      <c r="F20" s="2"/>
      <c r="G20" s="2" t="s">
        <v>206</v>
      </c>
      <c r="H20" s="2" t="s">
        <v>142</v>
      </c>
      <c r="I20" s="3" t="s">
        <v>207</v>
      </c>
      <c r="J20" s="3" t="s">
        <v>208</v>
      </c>
      <c r="K20" s="3" t="s">
        <v>56</v>
      </c>
      <c r="L20" s="3" t="s">
        <v>57</v>
      </c>
      <c r="M20" s="3" t="s">
        <v>58</v>
      </c>
      <c r="N20" s="3" t="s">
        <v>59</v>
      </c>
      <c r="O20" s="3" t="s">
        <v>60</v>
      </c>
      <c r="P20" s="3" t="s">
        <v>61</v>
      </c>
      <c r="Q20" s="3" t="s">
        <v>209</v>
      </c>
      <c r="R20" s="3" t="s">
        <v>210</v>
      </c>
      <c r="S20" s="3" t="s">
        <v>87</v>
      </c>
      <c r="T20" s="3"/>
      <c r="U20" s="3"/>
      <c r="V20" s="4"/>
      <c r="W20" s="5"/>
      <c r="X20" s="3" t="s">
        <v>211</v>
      </c>
      <c r="Y20" s="5"/>
      <c r="Z20" s="3">
        <v>26</v>
      </c>
      <c r="AA20" s="3">
        <v>6</v>
      </c>
      <c r="AB20" s="3">
        <v>4830</v>
      </c>
      <c r="AC20" s="4">
        <v>0.2</v>
      </c>
      <c r="AD20" s="5">
        <v>966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5796</v>
      </c>
      <c r="AL20" s="4">
        <v>0.19789999999999999</v>
      </c>
      <c r="AM20" s="4"/>
      <c r="AN20" s="5">
        <v>1147.0283999999999</v>
      </c>
      <c r="AO20" s="5">
        <v>6943.0284000000001</v>
      </c>
      <c r="AP20" s="5">
        <v>5796</v>
      </c>
      <c r="AQ20" s="5">
        <v>4453.5974999999999</v>
      </c>
      <c r="AR20" s="3">
        <v>0</v>
      </c>
      <c r="AS20" s="3">
        <v>0</v>
      </c>
      <c r="AT20" s="3">
        <v>0</v>
      </c>
    </row>
    <row r="21" spans="1:46" x14ac:dyDescent="0.25">
      <c r="A21" s="2" t="s">
        <v>212</v>
      </c>
      <c r="B21" s="2" t="s">
        <v>213</v>
      </c>
      <c r="C21" s="2" t="s">
        <v>49</v>
      </c>
      <c r="D21" s="2" t="s">
        <v>50</v>
      </c>
      <c r="E21" s="2" t="s">
        <v>174</v>
      </c>
      <c r="F21" s="2"/>
      <c r="G21" s="2" t="s">
        <v>214</v>
      </c>
      <c r="H21" s="2" t="s">
        <v>53</v>
      </c>
      <c r="I21" s="3" t="s">
        <v>215</v>
      </c>
      <c r="J21" s="3" t="s">
        <v>216</v>
      </c>
      <c r="K21" s="3" t="s">
        <v>56</v>
      </c>
      <c r="L21" s="3" t="s">
        <v>57</v>
      </c>
      <c r="M21" s="3" t="s">
        <v>58</v>
      </c>
      <c r="N21" s="3" t="s">
        <v>59</v>
      </c>
      <c r="O21" s="3" t="s">
        <v>60</v>
      </c>
      <c r="P21" s="3" t="s">
        <v>61</v>
      </c>
      <c r="Q21" s="3" t="s">
        <v>217</v>
      </c>
      <c r="R21" s="3" t="s">
        <v>179</v>
      </c>
      <c r="S21" s="3" t="s">
        <v>218</v>
      </c>
      <c r="T21" s="3"/>
      <c r="U21" s="3"/>
      <c r="V21" s="4"/>
      <c r="W21" s="5"/>
      <c r="X21" s="3" t="s">
        <v>219</v>
      </c>
      <c r="Y21" s="5"/>
      <c r="Z21" s="3">
        <v>26</v>
      </c>
      <c r="AA21" s="3"/>
      <c r="AB21" s="3">
        <v>4830</v>
      </c>
      <c r="AC21" s="4">
        <v>0.11</v>
      </c>
      <c r="AD21" s="5">
        <v>531.29999999999995</v>
      </c>
      <c r="AE21" s="5">
        <v>0</v>
      </c>
      <c r="AF21" s="5">
        <v>0</v>
      </c>
      <c r="AG21" s="5">
        <v>0</v>
      </c>
      <c r="AH21" s="5">
        <v>136.47999999999999</v>
      </c>
      <c r="AI21" s="5">
        <v>159.19999999999999</v>
      </c>
      <c r="AJ21" s="5">
        <v>464.97</v>
      </c>
      <c r="AK21" s="5">
        <v>6121.95</v>
      </c>
      <c r="AL21" s="4">
        <v>0.19789999999999999</v>
      </c>
      <c r="AM21" s="4"/>
      <c r="AN21" s="5">
        <v>1211.533905</v>
      </c>
      <c r="AO21" s="5">
        <v>7333.483905</v>
      </c>
      <c r="AP21" s="5">
        <v>5890.62</v>
      </c>
      <c r="AQ21" s="5">
        <v>5643.1708333333299</v>
      </c>
      <c r="AR21" s="3">
        <v>20</v>
      </c>
      <c r="AS21" s="3">
        <v>0</v>
      </c>
      <c r="AT21" s="3">
        <v>11</v>
      </c>
    </row>
    <row r="22" spans="1:46" x14ac:dyDescent="0.25">
      <c r="A22" s="2" t="s">
        <v>220</v>
      </c>
      <c r="B22" s="2" t="s">
        <v>221</v>
      </c>
      <c r="C22" s="2" t="s">
        <v>49</v>
      </c>
      <c r="D22" s="2" t="s">
        <v>50</v>
      </c>
      <c r="E22" s="2" t="s">
        <v>222</v>
      </c>
      <c r="F22" s="2"/>
      <c r="G22" s="2" t="s">
        <v>223</v>
      </c>
      <c r="H22" s="2" t="s">
        <v>53</v>
      </c>
      <c r="I22" s="3" t="s">
        <v>224</v>
      </c>
      <c r="J22" s="3" t="s">
        <v>225</v>
      </c>
      <c r="K22" s="3" t="s">
        <v>56</v>
      </c>
      <c r="L22" s="3" t="s">
        <v>57</v>
      </c>
      <c r="M22" s="3" t="s">
        <v>58</v>
      </c>
      <c r="N22" s="3" t="s">
        <v>59</v>
      </c>
      <c r="O22" s="3" t="s">
        <v>60</v>
      </c>
      <c r="P22" s="3" t="s">
        <v>61</v>
      </c>
      <c r="Q22" s="3" t="s">
        <v>226</v>
      </c>
      <c r="R22" s="3" t="s">
        <v>227</v>
      </c>
      <c r="S22" s="3" t="s">
        <v>218</v>
      </c>
      <c r="T22" s="3"/>
      <c r="U22" s="3"/>
      <c r="V22" s="4"/>
      <c r="W22" s="5"/>
      <c r="X22" s="3" t="s">
        <v>228</v>
      </c>
      <c r="Y22" s="5"/>
      <c r="Z22" s="3">
        <v>20</v>
      </c>
      <c r="AA22" s="3">
        <v>3</v>
      </c>
      <c r="AB22" s="3">
        <v>4830</v>
      </c>
      <c r="AC22" s="4">
        <v>0.06</v>
      </c>
      <c r="AD22" s="5">
        <v>289.8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5119.8</v>
      </c>
      <c r="AL22" s="4">
        <v>0.1734</v>
      </c>
      <c r="AM22" s="4">
        <v>1.4999999999999999E-2</v>
      </c>
      <c r="AN22" s="5">
        <v>964.57032000000004</v>
      </c>
      <c r="AO22" s="5">
        <v>6084.37032</v>
      </c>
      <c r="AP22" s="5">
        <v>5119.8</v>
      </c>
      <c r="AQ22" s="5">
        <v>4357.3058333333302</v>
      </c>
      <c r="AR22" s="3">
        <v>0</v>
      </c>
      <c r="AS22" s="3">
        <v>0</v>
      </c>
      <c r="AT22" s="3">
        <v>0</v>
      </c>
    </row>
    <row r="23" spans="1:46" x14ac:dyDescent="0.25">
      <c r="A23" s="2" t="s">
        <v>229</v>
      </c>
      <c r="B23" s="2" t="s">
        <v>230</v>
      </c>
      <c r="C23" s="2" t="s">
        <v>49</v>
      </c>
      <c r="D23" s="2" t="s">
        <v>68</v>
      </c>
      <c r="E23" s="2" t="s">
        <v>231</v>
      </c>
      <c r="F23" s="2" t="s">
        <v>232</v>
      </c>
      <c r="G23" s="2" t="s">
        <v>71</v>
      </c>
      <c r="H23" s="2" t="s">
        <v>53</v>
      </c>
      <c r="I23" s="3" t="s">
        <v>93</v>
      </c>
      <c r="J23" s="3" t="s">
        <v>233</v>
      </c>
      <c r="K23" s="3" t="s">
        <v>56</v>
      </c>
      <c r="L23" s="3" t="s">
        <v>57</v>
      </c>
      <c r="M23" s="3" t="s">
        <v>58</v>
      </c>
      <c r="N23" s="3" t="s">
        <v>74</v>
      </c>
      <c r="O23" s="3" t="s">
        <v>60</v>
      </c>
      <c r="P23" s="3" t="s">
        <v>61</v>
      </c>
      <c r="Q23" s="3" t="s">
        <v>234</v>
      </c>
      <c r="R23" s="3" t="s">
        <v>235</v>
      </c>
      <c r="S23" s="3" t="s">
        <v>64</v>
      </c>
      <c r="T23" s="3"/>
      <c r="U23" s="3"/>
      <c r="V23" s="4"/>
      <c r="W23" s="5"/>
      <c r="X23" s="3" t="s">
        <v>236</v>
      </c>
      <c r="Y23" s="5"/>
      <c r="Z23" s="3">
        <v>26</v>
      </c>
      <c r="AA23" s="3"/>
      <c r="AB23" s="3">
        <v>4830</v>
      </c>
      <c r="AC23" s="4">
        <v>0.13</v>
      </c>
      <c r="AD23" s="5">
        <v>627.9</v>
      </c>
      <c r="AE23" s="5">
        <v>0</v>
      </c>
      <c r="AF23" s="5">
        <v>0</v>
      </c>
      <c r="AG23" s="5">
        <v>212.58</v>
      </c>
      <c r="AH23" s="5">
        <v>682.4</v>
      </c>
      <c r="AI23" s="5">
        <v>66.959999999999994</v>
      </c>
      <c r="AJ23" s="5">
        <v>941.38</v>
      </c>
      <c r="AK23" s="5">
        <v>7361.22</v>
      </c>
      <c r="AL23" s="4">
        <v>0.19789999999999999</v>
      </c>
      <c r="AM23" s="4"/>
      <c r="AN23" s="5">
        <v>1456.7854380000001</v>
      </c>
      <c r="AO23" s="5">
        <v>8818.0054380000001</v>
      </c>
      <c r="AP23" s="5">
        <v>6937.66</v>
      </c>
      <c r="AQ23" s="5">
        <v>6577.9108333333297</v>
      </c>
      <c r="AR23" s="3">
        <v>20</v>
      </c>
      <c r="AS23" s="3">
        <v>29.55</v>
      </c>
      <c r="AT23" s="3">
        <v>22</v>
      </c>
    </row>
    <row r="24" spans="1:46" x14ac:dyDescent="0.25">
      <c r="A24" s="2" t="s">
        <v>237</v>
      </c>
      <c r="B24" s="2" t="s">
        <v>238</v>
      </c>
      <c r="C24" s="2" t="s">
        <v>239</v>
      </c>
      <c r="D24" s="2" t="s">
        <v>50</v>
      </c>
      <c r="E24" s="2" t="s">
        <v>174</v>
      </c>
      <c r="F24" s="2"/>
      <c r="G24" s="2" t="s">
        <v>240</v>
      </c>
      <c r="H24" s="2" t="s">
        <v>142</v>
      </c>
      <c r="I24" s="3" t="s">
        <v>241</v>
      </c>
      <c r="J24" s="3" t="s">
        <v>216</v>
      </c>
      <c r="K24" s="3" t="s">
        <v>56</v>
      </c>
      <c r="L24" s="3" t="s">
        <v>57</v>
      </c>
      <c r="M24" s="3" t="s">
        <v>58</v>
      </c>
      <c r="N24" s="3" t="s">
        <v>59</v>
      </c>
      <c r="O24" s="3" t="s">
        <v>60</v>
      </c>
      <c r="P24" s="3" t="s">
        <v>61</v>
      </c>
      <c r="Q24" s="3" t="s">
        <v>242</v>
      </c>
      <c r="R24" s="3" t="s">
        <v>243</v>
      </c>
      <c r="S24" s="3" t="s">
        <v>244</v>
      </c>
      <c r="T24" s="3"/>
      <c r="U24" s="3"/>
      <c r="V24" s="4"/>
      <c r="W24" s="5"/>
      <c r="X24" s="3" t="s">
        <v>245</v>
      </c>
      <c r="Y24" s="5"/>
      <c r="Z24" s="3">
        <v>20</v>
      </c>
      <c r="AA24" s="3">
        <v>14</v>
      </c>
      <c r="AB24" s="3">
        <v>4830</v>
      </c>
      <c r="AC24" s="4">
        <v>0.06</v>
      </c>
      <c r="AD24" s="5">
        <v>289.8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1474.56</v>
      </c>
      <c r="AK24" s="5">
        <v>6594.36</v>
      </c>
      <c r="AL24" s="4">
        <v>0.19789999999999999</v>
      </c>
      <c r="AM24" s="4">
        <v>1.4999999999999999E-2</v>
      </c>
      <c r="AN24" s="5">
        <v>1403.9392439999999</v>
      </c>
      <c r="AO24" s="5">
        <v>7998.2992439999998</v>
      </c>
      <c r="AP24" s="5">
        <v>6375.79</v>
      </c>
      <c r="AQ24" s="5">
        <v>5478.5708333333296</v>
      </c>
      <c r="AR24" s="3">
        <v>0</v>
      </c>
      <c r="AS24" s="3">
        <v>0</v>
      </c>
      <c r="AT24" s="3">
        <v>36</v>
      </c>
    </row>
    <row r="25" spans="1:46" x14ac:dyDescent="0.25">
      <c r="A25" s="2" t="s">
        <v>246</v>
      </c>
      <c r="B25" s="2" t="s">
        <v>247</v>
      </c>
      <c r="C25" s="2" t="s">
        <v>49</v>
      </c>
      <c r="D25" s="2" t="s">
        <v>50</v>
      </c>
      <c r="E25" s="2" t="s">
        <v>51</v>
      </c>
      <c r="F25" s="2"/>
      <c r="G25" s="2" t="s">
        <v>206</v>
      </c>
      <c r="H25" s="2" t="s">
        <v>53</v>
      </c>
      <c r="I25" s="3" t="s">
        <v>248</v>
      </c>
      <c r="J25" s="3" t="s">
        <v>249</v>
      </c>
      <c r="K25" s="3" t="s">
        <v>56</v>
      </c>
      <c r="L25" s="3" t="s">
        <v>57</v>
      </c>
      <c r="M25" s="3" t="s">
        <v>58</v>
      </c>
      <c r="N25" s="3" t="s">
        <v>59</v>
      </c>
      <c r="O25" s="3" t="s">
        <v>60</v>
      </c>
      <c r="P25" s="3" t="s">
        <v>61</v>
      </c>
      <c r="Q25" s="3" t="s">
        <v>250</v>
      </c>
      <c r="R25" s="3" t="s">
        <v>251</v>
      </c>
      <c r="S25" s="3" t="s">
        <v>64</v>
      </c>
      <c r="T25" s="3"/>
      <c r="U25" s="3"/>
      <c r="V25" s="4"/>
      <c r="W25" s="5"/>
      <c r="X25" s="3" t="s">
        <v>252</v>
      </c>
      <c r="Y25" s="5"/>
      <c r="Z25" s="3">
        <v>20</v>
      </c>
      <c r="AA25" s="3">
        <v>5</v>
      </c>
      <c r="AB25" s="3">
        <v>4830</v>
      </c>
      <c r="AC25" s="4">
        <v>7.0000000000000007E-2</v>
      </c>
      <c r="AD25" s="5">
        <v>338.1</v>
      </c>
      <c r="AE25" s="5">
        <v>0</v>
      </c>
      <c r="AF25" s="5">
        <v>0</v>
      </c>
      <c r="AG25" s="5">
        <v>236.2</v>
      </c>
      <c r="AH25" s="5">
        <v>0</v>
      </c>
      <c r="AI25" s="5">
        <v>0</v>
      </c>
      <c r="AJ25" s="5">
        <v>0</v>
      </c>
      <c r="AK25" s="5">
        <v>5404.3</v>
      </c>
      <c r="AL25" s="4">
        <v>0.1734</v>
      </c>
      <c r="AM25" s="4">
        <v>1.4999999999999999E-2</v>
      </c>
      <c r="AN25" s="5">
        <v>1018.17012</v>
      </c>
      <c r="AO25" s="5">
        <v>6422.47012</v>
      </c>
      <c r="AP25" s="5">
        <v>5617.49</v>
      </c>
      <c r="AQ25" s="5">
        <v>5441.1774999999998</v>
      </c>
      <c r="AR25" s="3">
        <v>30</v>
      </c>
      <c r="AS25" s="3">
        <v>0</v>
      </c>
      <c r="AT25" s="3">
        <v>0</v>
      </c>
    </row>
    <row r="26" spans="1:46" x14ac:dyDescent="0.25">
      <c r="A26" s="2" t="s">
        <v>253</v>
      </c>
      <c r="B26" s="2" t="s">
        <v>254</v>
      </c>
      <c r="C26" s="2" t="s">
        <v>49</v>
      </c>
      <c r="D26" s="2" t="s">
        <v>50</v>
      </c>
      <c r="E26" s="2" t="s">
        <v>255</v>
      </c>
      <c r="F26" s="2"/>
      <c r="G26" s="2" t="s">
        <v>214</v>
      </c>
      <c r="H26" s="2" t="s">
        <v>53</v>
      </c>
      <c r="I26" s="3" t="s">
        <v>187</v>
      </c>
      <c r="J26" s="3" t="s">
        <v>256</v>
      </c>
      <c r="K26" s="3" t="s">
        <v>56</v>
      </c>
      <c r="L26" s="3" t="s">
        <v>57</v>
      </c>
      <c r="M26" s="3" t="s">
        <v>58</v>
      </c>
      <c r="N26" s="3" t="s">
        <v>59</v>
      </c>
      <c r="O26" s="3" t="s">
        <v>60</v>
      </c>
      <c r="P26" s="3" t="s">
        <v>61</v>
      </c>
      <c r="Q26" s="3" t="s">
        <v>257</v>
      </c>
      <c r="R26" s="3" t="s">
        <v>258</v>
      </c>
      <c r="S26" s="3" t="s">
        <v>77</v>
      </c>
      <c r="T26" s="3"/>
      <c r="U26" s="3"/>
      <c r="V26" s="4"/>
      <c r="W26" s="5"/>
      <c r="X26" s="3" t="s">
        <v>259</v>
      </c>
      <c r="Y26" s="5"/>
      <c r="Z26" s="3">
        <v>26</v>
      </c>
      <c r="AA26" s="3"/>
      <c r="AB26" s="3">
        <v>4830</v>
      </c>
      <c r="AC26" s="4">
        <v>0.17</v>
      </c>
      <c r="AD26" s="5">
        <v>821.1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5651.1</v>
      </c>
      <c r="AL26" s="4">
        <v>0.19789999999999999</v>
      </c>
      <c r="AM26" s="4"/>
      <c r="AN26" s="5">
        <v>1118.3526899999999</v>
      </c>
      <c r="AO26" s="5">
        <v>6769.4526900000001</v>
      </c>
      <c r="AP26" s="5">
        <v>5651.1</v>
      </c>
      <c r="AQ26" s="5">
        <v>5120.88666666667</v>
      </c>
      <c r="AR26" s="3">
        <v>0</v>
      </c>
      <c r="AS26" s="3">
        <v>0</v>
      </c>
      <c r="AT26" s="3">
        <v>0</v>
      </c>
    </row>
    <row r="27" spans="1:46" x14ac:dyDescent="0.25">
      <c r="A27" s="2" t="s">
        <v>260</v>
      </c>
      <c r="B27" s="2" t="s">
        <v>261</v>
      </c>
      <c r="C27" s="2" t="s">
        <v>49</v>
      </c>
      <c r="D27" s="2" t="s">
        <v>50</v>
      </c>
      <c r="E27" s="2" t="s">
        <v>262</v>
      </c>
      <c r="F27" s="2"/>
      <c r="G27" s="2" t="s">
        <v>263</v>
      </c>
      <c r="H27" s="2" t="s">
        <v>53</v>
      </c>
      <c r="I27" s="3" t="s">
        <v>264</v>
      </c>
      <c r="J27" s="3" t="s">
        <v>265</v>
      </c>
      <c r="K27" s="3" t="s">
        <v>56</v>
      </c>
      <c r="L27" s="3" t="s">
        <v>57</v>
      </c>
      <c r="M27" s="3" t="s">
        <v>58</v>
      </c>
      <c r="N27" s="3" t="s">
        <v>59</v>
      </c>
      <c r="O27" s="3" t="s">
        <v>60</v>
      </c>
      <c r="P27" s="3" t="s">
        <v>61</v>
      </c>
      <c r="Q27" s="3" t="s">
        <v>266</v>
      </c>
      <c r="R27" s="3" t="s">
        <v>267</v>
      </c>
      <c r="S27" s="3" t="s">
        <v>117</v>
      </c>
      <c r="T27" s="3" t="s">
        <v>268</v>
      </c>
      <c r="U27" s="3" t="s">
        <v>269</v>
      </c>
      <c r="V27" s="4">
        <v>75</v>
      </c>
      <c r="W27" s="5">
        <v>5727.96</v>
      </c>
      <c r="X27" s="3" t="s">
        <v>270</v>
      </c>
      <c r="Y27" s="5"/>
      <c r="Z27" s="3">
        <v>26</v>
      </c>
      <c r="AA27" s="3">
        <v>1</v>
      </c>
      <c r="AB27" s="3">
        <v>4830</v>
      </c>
      <c r="AC27" s="4">
        <v>0.15</v>
      </c>
      <c r="AD27" s="5">
        <v>724.5</v>
      </c>
      <c r="AE27" s="5">
        <v>0</v>
      </c>
      <c r="AF27" s="5">
        <v>0</v>
      </c>
      <c r="AG27" s="5">
        <v>614.12</v>
      </c>
      <c r="AH27" s="5">
        <v>409.44</v>
      </c>
      <c r="AI27" s="5">
        <v>0</v>
      </c>
      <c r="AJ27" s="5">
        <v>1386.24</v>
      </c>
      <c r="AK27" s="5">
        <v>7964.3</v>
      </c>
      <c r="AL27" s="4">
        <v>0.19789999999999999</v>
      </c>
      <c r="AM27" s="4">
        <v>1.4999999999999999E-2</v>
      </c>
      <c r="AN27" s="5">
        <v>1695.5994700000001</v>
      </c>
      <c r="AO27" s="5">
        <v>9659.8994700000003</v>
      </c>
      <c r="AP27" s="5">
        <v>7637.28</v>
      </c>
      <c r="AQ27" s="5">
        <v>6654.93166666667</v>
      </c>
      <c r="AR27" s="3">
        <v>46</v>
      </c>
      <c r="AS27" s="3">
        <v>16</v>
      </c>
      <c r="AT27" s="3">
        <v>32</v>
      </c>
    </row>
    <row r="28" spans="1:46" x14ac:dyDescent="0.25">
      <c r="A28" s="2" t="s">
        <v>271</v>
      </c>
      <c r="B28" s="2" t="s">
        <v>272</v>
      </c>
      <c r="C28" s="2" t="s">
        <v>49</v>
      </c>
      <c r="D28" s="2" t="s">
        <v>50</v>
      </c>
      <c r="E28" s="2" t="s">
        <v>81</v>
      </c>
      <c r="F28" s="2"/>
      <c r="G28" s="2" t="s">
        <v>240</v>
      </c>
      <c r="H28" s="2" t="s">
        <v>53</v>
      </c>
      <c r="I28" s="3" t="s">
        <v>273</v>
      </c>
      <c r="J28" s="3" t="s">
        <v>274</v>
      </c>
      <c r="K28" s="3" t="s">
        <v>56</v>
      </c>
      <c r="L28" s="3" t="s">
        <v>57</v>
      </c>
      <c r="M28" s="3" t="s">
        <v>58</v>
      </c>
      <c r="N28" s="3" t="s">
        <v>59</v>
      </c>
      <c r="O28" s="3" t="s">
        <v>60</v>
      </c>
      <c r="P28" s="3" t="s">
        <v>61</v>
      </c>
      <c r="Q28" s="3" t="s">
        <v>275</v>
      </c>
      <c r="R28" s="3" t="s">
        <v>276</v>
      </c>
      <c r="S28" s="3" t="s">
        <v>87</v>
      </c>
      <c r="T28" s="3" t="s">
        <v>191</v>
      </c>
      <c r="U28" s="3" t="s">
        <v>277</v>
      </c>
      <c r="V28" s="4">
        <v>150</v>
      </c>
      <c r="W28" s="5">
        <v>11701.97</v>
      </c>
      <c r="X28" s="3" t="s">
        <v>278</v>
      </c>
      <c r="Y28" s="5"/>
      <c r="Z28" s="3">
        <v>26</v>
      </c>
      <c r="AA28" s="3"/>
      <c r="AB28" s="3">
        <v>4830</v>
      </c>
      <c r="AC28" s="4">
        <v>0.2</v>
      </c>
      <c r="AD28" s="5">
        <v>966</v>
      </c>
      <c r="AE28" s="5">
        <v>0</v>
      </c>
      <c r="AF28" s="5">
        <v>0</v>
      </c>
      <c r="AG28" s="5">
        <v>188.96</v>
      </c>
      <c r="AH28" s="5">
        <v>682.4</v>
      </c>
      <c r="AI28" s="5">
        <v>484.32</v>
      </c>
      <c r="AJ28" s="5">
        <v>357.04</v>
      </c>
      <c r="AK28" s="5">
        <v>7508.72</v>
      </c>
      <c r="AL28" s="4">
        <v>0.19789999999999999</v>
      </c>
      <c r="AM28" s="4"/>
      <c r="AN28" s="5">
        <v>1485.975688</v>
      </c>
      <c r="AO28" s="5">
        <v>8994.6956879999998</v>
      </c>
      <c r="AP28" s="5">
        <v>7801.31</v>
      </c>
      <c r="AQ28" s="5">
        <v>7843.3133333333299</v>
      </c>
      <c r="AR28" s="3">
        <v>27.12</v>
      </c>
      <c r="AS28" s="3">
        <v>53.55</v>
      </c>
      <c r="AT28" s="3">
        <v>8</v>
      </c>
    </row>
    <row r="29" spans="1:46" x14ac:dyDescent="0.25">
      <c r="A29" s="2" t="s">
        <v>279</v>
      </c>
      <c r="B29" s="2" t="s">
        <v>280</v>
      </c>
      <c r="C29" s="2" t="s">
        <v>49</v>
      </c>
      <c r="D29" s="2" t="s">
        <v>68</v>
      </c>
      <c r="E29" s="2" t="s">
        <v>281</v>
      </c>
      <c r="F29" s="2" t="s">
        <v>282</v>
      </c>
      <c r="G29" s="2" t="s">
        <v>283</v>
      </c>
      <c r="H29" s="2" t="s">
        <v>53</v>
      </c>
      <c r="I29" s="3" t="s">
        <v>143</v>
      </c>
      <c r="J29" s="3" t="s">
        <v>284</v>
      </c>
      <c r="K29" s="3" t="s">
        <v>56</v>
      </c>
      <c r="L29" s="3" t="s">
        <v>57</v>
      </c>
      <c r="M29" s="3" t="s">
        <v>58</v>
      </c>
      <c r="N29" s="3" t="s">
        <v>74</v>
      </c>
      <c r="O29" s="3" t="s">
        <v>60</v>
      </c>
      <c r="P29" s="3" t="s">
        <v>61</v>
      </c>
      <c r="Q29" s="3" t="s">
        <v>285</v>
      </c>
      <c r="R29" s="3" t="s">
        <v>286</v>
      </c>
      <c r="S29" s="3" t="s">
        <v>64</v>
      </c>
      <c r="T29" s="3"/>
      <c r="U29" s="3"/>
      <c r="V29" s="4"/>
      <c r="W29" s="5"/>
      <c r="X29" s="3" t="s">
        <v>287</v>
      </c>
      <c r="Y29" s="5"/>
      <c r="Z29" s="3">
        <v>20</v>
      </c>
      <c r="AA29" s="3"/>
      <c r="AB29" s="3">
        <v>4830</v>
      </c>
      <c r="AC29" s="4">
        <v>0.05</v>
      </c>
      <c r="AD29" s="5">
        <v>241.5</v>
      </c>
      <c r="AE29" s="5">
        <v>0</v>
      </c>
      <c r="AF29" s="5">
        <v>0</v>
      </c>
      <c r="AG29" s="5">
        <v>118.1</v>
      </c>
      <c r="AH29" s="5">
        <v>0</v>
      </c>
      <c r="AI29" s="5">
        <v>33</v>
      </c>
      <c r="AJ29" s="5">
        <v>0</v>
      </c>
      <c r="AK29" s="5">
        <v>5222.6000000000004</v>
      </c>
      <c r="AL29" s="4">
        <v>0.1734</v>
      </c>
      <c r="AM29" s="4"/>
      <c r="AN29" s="5">
        <v>905.59884</v>
      </c>
      <c r="AO29" s="5">
        <v>6128.19884</v>
      </c>
      <c r="AP29" s="5">
        <v>5446.77</v>
      </c>
      <c r="AQ29" s="5">
        <v>4360.2683333333298</v>
      </c>
      <c r="AR29" s="3">
        <v>20</v>
      </c>
      <c r="AS29" s="3">
        <v>0</v>
      </c>
      <c r="AT29" s="3">
        <v>0</v>
      </c>
    </row>
    <row r="30" spans="1:46" x14ac:dyDescent="0.25">
      <c r="A30" s="2" t="s">
        <v>288</v>
      </c>
      <c r="B30" s="2" t="s">
        <v>289</v>
      </c>
      <c r="C30" s="2" t="s">
        <v>49</v>
      </c>
      <c r="D30" s="2" t="s">
        <v>50</v>
      </c>
      <c r="E30" s="2" t="s">
        <v>111</v>
      </c>
      <c r="F30" s="2"/>
      <c r="G30" s="2" t="s">
        <v>290</v>
      </c>
      <c r="H30" s="2" t="s">
        <v>53</v>
      </c>
      <c r="I30" s="3" t="s">
        <v>291</v>
      </c>
      <c r="J30" s="3" t="s">
        <v>292</v>
      </c>
      <c r="K30" s="3" t="s">
        <v>56</v>
      </c>
      <c r="L30" s="3" t="s">
        <v>57</v>
      </c>
      <c r="M30" s="3" t="s">
        <v>58</v>
      </c>
      <c r="N30" s="3" t="s">
        <v>59</v>
      </c>
      <c r="O30" s="3" t="s">
        <v>60</v>
      </c>
      <c r="P30" s="3" t="s">
        <v>61</v>
      </c>
      <c r="Q30" s="3" t="s">
        <v>293</v>
      </c>
      <c r="R30" s="3" t="s">
        <v>294</v>
      </c>
      <c r="S30" s="3" t="s">
        <v>87</v>
      </c>
      <c r="T30" s="3"/>
      <c r="U30" s="3"/>
      <c r="V30" s="4"/>
      <c r="W30" s="5"/>
      <c r="X30" s="3" t="s">
        <v>295</v>
      </c>
      <c r="Y30" s="5"/>
      <c r="Z30" s="3">
        <v>26</v>
      </c>
      <c r="AA30" s="3"/>
      <c r="AB30" s="3">
        <v>4830</v>
      </c>
      <c r="AC30" s="4">
        <v>0.2</v>
      </c>
      <c r="AD30" s="5">
        <v>966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5796</v>
      </c>
      <c r="AL30" s="4">
        <v>0.19789999999999999</v>
      </c>
      <c r="AM30" s="4">
        <v>1.4999999999999999E-2</v>
      </c>
      <c r="AN30" s="5">
        <v>1233.9684</v>
      </c>
      <c r="AO30" s="5">
        <v>7029.9683999999997</v>
      </c>
      <c r="AP30" s="5">
        <v>5796</v>
      </c>
      <c r="AQ30" s="5">
        <v>5597.4783333333298</v>
      </c>
      <c r="AR30" s="3">
        <v>0</v>
      </c>
      <c r="AS30" s="3">
        <v>0</v>
      </c>
      <c r="AT30" s="3">
        <v>0</v>
      </c>
    </row>
    <row r="31" spans="1:46" x14ac:dyDescent="0.25">
      <c r="A31" s="2" t="s">
        <v>296</v>
      </c>
      <c r="B31" s="2" t="s">
        <v>297</v>
      </c>
      <c r="C31" s="2" t="s">
        <v>49</v>
      </c>
      <c r="D31" s="2" t="s">
        <v>68</v>
      </c>
      <c r="E31" s="2" t="s">
        <v>298</v>
      </c>
      <c r="F31" s="2" t="s">
        <v>158</v>
      </c>
      <c r="G31" s="2" t="s">
        <v>240</v>
      </c>
      <c r="H31" s="2" t="s">
        <v>53</v>
      </c>
      <c r="I31" s="3" t="s">
        <v>299</v>
      </c>
      <c r="J31" s="3" t="s">
        <v>300</v>
      </c>
      <c r="K31" s="3" t="s">
        <v>56</v>
      </c>
      <c r="L31" s="3" t="s">
        <v>57</v>
      </c>
      <c r="M31" s="3" t="s">
        <v>58</v>
      </c>
      <c r="N31" s="3" t="s">
        <v>74</v>
      </c>
      <c r="O31" s="3" t="s">
        <v>60</v>
      </c>
      <c r="P31" s="3" t="s">
        <v>61</v>
      </c>
      <c r="Q31" s="3" t="s">
        <v>301</v>
      </c>
      <c r="R31" s="3" t="s">
        <v>302</v>
      </c>
      <c r="S31" s="3" t="s">
        <v>77</v>
      </c>
      <c r="T31" s="3"/>
      <c r="U31" s="3"/>
      <c r="V31" s="4"/>
      <c r="W31" s="5"/>
      <c r="X31" s="3" t="s">
        <v>303</v>
      </c>
      <c r="Y31" s="5"/>
      <c r="Z31" s="3">
        <v>26</v>
      </c>
      <c r="AA31" s="3">
        <v>1</v>
      </c>
      <c r="AB31" s="3">
        <v>4830</v>
      </c>
      <c r="AC31" s="4">
        <v>7.0000000000000007E-2</v>
      </c>
      <c r="AD31" s="5">
        <v>338.1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5168.1000000000004</v>
      </c>
      <c r="AL31" s="4">
        <v>0.19789999999999999</v>
      </c>
      <c r="AM31" s="4"/>
      <c r="AN31" s="5">
        <v>1022.76699</v>
      </c>
      <c r="AO31" s="5">
        <v>6190.8669900000004</v>
      </c>
      <c r="AP31" s="5">
        <v>5168.1000000000004</v>
      </c>
      <c r="AQ31" s="5">
        <v>5880.6328571428603</v>
      </c>
      <c r="AR31" s="3">
        <v>0</v>
      </c>
      <c r="AS31" s="3">
        <v>0</v>
      </c>
      <c r="AT31" s="3">
        <v>0</v>
      </c>
    </row>
    <row r="32" spans="1:46" x14ac:dyDescent="0.25">
      <c r="A32" s="2" t="s">
        <v>304</v>
      </c>
      <c r="B32" s="2" t="s">
        <v>305</v>
      </c>
      <c r="C32" s="2" t="s">
        <v>49</v>
      </c>
      <c r="D32" s="2" t="s">
        <v>50</v>
      </c>
      <c r="E32" s="2" t="s">
        <v>174</v>
      </c>
      <c r="F32" s="2"/>
      <c r="G32" s="2" t="s">
        <v>283</v>
      </c>
      <c r="H32" s="2" t="s">
        <v>53</v>
      </c>
      <c r="I32" s="3" t="s">
        <v>306</v>
      </c>
      <c r="J32" s="3" t="s">
        <v>307</v>
      </c>
      <c r="K32" s="3" t="s">
        <v>56</v>
      </c>
      <c r="L32" s="3" t="s">
        <v>57</v>
      </c>
      <c r="M32" s="3" t="s">
        <v>58</v>
      </c>
      <c r="N32" s="3" t="s">
        <v>59</v>
      </c>
      <c r="O32" s="3" t="s">
        <v>60</v>
      </c>
      <c r="P32" s="3" t="s">
        <v>61</v>
      </c>
      <c r="Q32" s="3" t="s">
        <v>308</v>
      </c>
      <c r="R32" s="3" t="s">
        <v>243</v>
      </c>
      <c r="S32" s="3" t="s">
        <v>87</v>
      </c>
      <c r="T32" s="3" t="s">
        <v>268</v>
      </c>
      <c r="U32" s="3" t="s">
        <v>309</v>
      </c>
      <c r="V32" s="4">
        <v>75</v>
      </c>
      <c r="W32" s="5">
        <v>5068.5600000000004</v>
      </c>
      <c r="X32" s="3" t="s">
        <v>310</v>
      </c>
      <c r="Y32" s="5"/>
      <c r="Z32" s="3">
        <v>26</v>
      </c>
      <c r="AA32" s="3"/>
      <c r="AB32" s="3">
        <v>4830</v>
      </c>
      <c r="AC32" s="4">
        <v>0.2</v>
      </c>
      <c r="AD32" s="5">
        <v>966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5796</v>
      </c>
      <c r="AL32" s="4">
        <v>0.1734</v>
      </c>
      <c r="AM32" s="4"/>
      <c r="AN32" s="5">
        <v>1005.0264</v>
      </c>
      <c r="AO32" s="5">
        <v>6801.0263999999997</v>
      </c>
      <c r="AP32" s="5">
        <v>6758.08</v>
      </c>
      <c r="AQ32" s="5">
        <v>6851.4466666666704</v>
      </c>
      <c r="AR32" s="3">
        <v>0</v>
      </c>
      <c r="AS32" s="3">
        <v>0</v>
      </c>
      <c r="AT32" s="3">
        <v>0</v>
      </c>
    </row>
    <row r="33" spans="1:46" x14ac:dyDescent="0.25">
      <c r="A33" s="2" t="s">
        <v>311</v>
      </c>
      <c r="B33" s="2" t="s">
        <v>312</v>
      </c>
      <c r="C33" s="2" t="s">
        <v>49</v>
      </c>
      <c r="D33" s="2" t="s">
        <v>50</v>
      </c>
      <c r="E33" s="2" t="s">
        <v>174</v>
      </c>
      <c r="F33" s="2"/>
      <c r="G33" s="2" t="s">
        <v>313</v>
      </c>
      <c r="H33" s="2" t="s">
        <v>53</v>
      </c>
      <c r="I33" s="3" t="s">
        <v>314</v>
      </c>
      <c r="J33" s="3" t="s">
        <v>315</v>
      </c>
      <c r="K33" s="3" t="s">
        <v>56</v>
      </c>
      <c r="L33" s="3" t="s">
        <v>57</v>
      </c>
      <c r="M33" s="3" t="s">
        <v>58</v>
      </c>
      <c r="N33" s="3" t="s">
        <v>59</v>
      </c>
      <c r="O33" s="3" t="s">
        <v>60</v>
      </c>
      <c r="P33" s="3" t="s">
        <v>61</v>
      </c>
      <c r="Q33" s="3" t="s">
        <v>316</v>
      </c>
      <c r="R33" s="3" t="s">
        <v>243</v>
      </c>
      <c r="S33" s="3" t="s">
        <v>87</v>
      </c>
      <c r="T33" s="3"/>
      <c r="U33" s="3"/>
      <c r="V33" s="4"/>
      <c r="W33" s="5"/>
      <c r="X33" s="3" t="s">
        <v>317</v>
      </c>
      <c r="Y33" s="5"/>
      <c r="Z33" s="3">
        <v>26</v>
      </c>
      <c r="AA33" s="3"/>
      <c r="AB33" s="3">
        <v>4830</v>
      </c>
      <c r="AC33" s="4">
        <v>0.2</v>
      </c>
      <c r="AD33" s="5">
        <v>966</v>
      </c>
      <c r="AE33" s="5">
        <v>0</v>
      </c>
      <c r="AF33" s="5">
        <v>0</v>
      </c>
      <c r="AG33" s="5">
        <v>188.96</v>
      </c>
      <c r="AH33" s="5">
        <v>545.91999999999996</v>
      </c>
      <c r="AI33" s="5">
        <v>0</v>
      </c>
      <c r="AJ33" s="5">
        <v>0</v>
      </c>
      <c r="AK33" s="5">
        <v>6530.88</v>
      </c>
      <c r="AL33" s="4">
        <v>0.1734</v>
      </c>
      <c r="AM33" s="4"/>
      <c r="AN33" s="5">
        <v>1132.454592</v>
      </c>
      <c r="AO33" s="5">
        <v>7663.3345920000002</v>
      </c>
      <c r="AP33" s="5">
        <v>8502.44</v>
      </c>
      <c r="AQ33" s="5">
        <v>7807.82416666667</v>
      </c>
      <c r="AR33" s="3">
        <v>32</v>
      </c>
      <c r="AS33" s="3">
        <v>35.119999999999997</v>
      </c>
      <c r="AT33" s="3">
        <v>0</v>
      </c>
    </row>
    <row r="34" spans="1:46" x14ac:dyDescent="0.25">
      <c r="A34" s="2" t="s">
        <v>318</v>
      </c>
      <c r="B34" s="2" t="s">
        <v>319</v>
      </c>
      <c r="C34" s="2" t="s">
        <v>49</v>
      </c>
      <c r="D34" s="2" t="s">
        <v>50</v>
      </c>
      <c r="E34" s="2" t="s">
        <v>174</v>
      </c>
      <c r="F34" s="2"/>
      <c r="G34" s="2" t="s">
        <v>175</v>
      </c>
      <c r="H34" s="2" t="s">
        <v>53</v>
      </c>
      <c r="I34" s="3" t="s">
        <v>320</v>
      </c>
      <c r="J34" s="3" t="s">
        <v>321</v>
      </c>
      <c r="K34" s="3" t="s">
        <v>56</v>
      </c>
      <c r="L34" s="3" t="s">
        <v>57</v>
      </c>
      <c r="M34" s="3" t="s">
        <v>58</v>
      </c>
      <c r="N34" s="3" t="s">
        <v>59</v>
      </c>
      <c r="O34" s="3" t="s">
        <v>60</v>
      </c>
      <c r="P34" s="3" t="s">
        <v>61</v>
      </c>
      <c r="Q34" s="3" t="s">
        <v>322</v>
      </c>
      <c r="R34" s="3" t="s">
        <v>323</v>
      </c>
      <c r="S34" s="3" t="s">
        <v>324</v>
      </c>
      <c r="T34" s="3"/>
      <c r="U34" s="3"/>
      <c r="V34" s="4"/>
      <c r="W34" s="5"/>
      <c r="X34" s="3" t="s">
        <v>325</v>
      </c>
      <c r="Y34" s="5"/>
      <c r="Z34" s="3">
        <v>26</v>
      </c>
      <c r="AA34" s="3">
        <v>2</v>
      </c>
      <c r="AB34" s="3">
        <v>4830</v>
      </c>
      <c r="AC34" s="4">
        <v>0.16</v>
      </c>
      <c r="AD34" s="5">
        <v>772.8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5602.8</v>
      </c>
      <c r="AL34" s="4">
        <v>0.19789999999999999</v>
      </c>
      <c r="AM34" s="4"/>
      <c r="AN34" s="5">
        <v>1108.79412</v>
      </c>
      <c r="AO34" s="5">
        <v>6711.5941199999997</v>
      </c>
      <c r="AP34" s="5">
        <v>5602.8</v>
      </c>
      <c r="AQ34" s="5">
        <v>5551.4866666666703</v>
      </c>
      <c r="AR34" s="3">
        <v>0</v>
      </c>
      <c r="AS34" s="3">
        <v>0</v>
      </c>
      <c r="AT34" s="3">
        <v>0</v>
      </c>
    </row>
    <row r="35" spans="1:46" x14ac:dyDescent="0.25">
      <c r="A35" s="2" t="s">
        <v>326</v>
      </c>
      <c r="B35" s="2" t="s">
        <v>327</v>
      </c>
      <c r="C35" s="2" t="s">
        <v>49</v>
      </c>
      <c r="D35" s="2" t="s">
        <v>50</v>
      </c>
      <c r="E35" s="2" t="s">
        <v>328</v>
      </c>
      <c r="F35" s="2"/>
      <c r="G35" s="2" t="s">
        <v>329</v>
      </c>
      <c r="H35" s="2" t="s">
        <v>53</v>
      </c>
      <c r="I35" s="3" t="s">
        <v>330</v>
      </c>
      <c r="J35" s="3" t="s">
        <v>331</v>
      </c>
      <c r="K35" s="3" t="s">
        <v>56</v>
      </c>
      <c r="L35" s="3" t="s">
        <v>57</v>
      </c>
      <c r="M35" s="3" t="s">
        <v>58</v>
      </c>
      <c r="N35" s="3" t="s">
        <v>59</v>
      </c>
      <c r="O35" s="3" t="s">
        <v>60</v>
      </c>
      <c r="P35" s="3" t="s">
        <v>61</v>
      </c>
      <c r="Q35" s="3" t="s">
        <v>332</v>
      </c>
      <c r="R35" s="3" t="s">
        <v>333</v>
      </c>
      <c r="S35" s="3" t="s">
        <v>87</v>
      </c>
      <c r="T35" s="3"/>
      <c r="U35" s="3"/>
      <c r="V35" s="4"/>
      <c r="W35" s="5"/>
      <c r="X35" s="3" t="s">
        <v>108</v>
      </c>
      <c r="Y35" s="5"/>
      <c r="Z35" s="3">
        <v>26</v>
      </c>
      <c r="AA35" s="3">
        <v>4</v>
      </c>
      <c r="AB35" s="3">
        <v>4830</v>
      </c>
      <c r="AC35" s="4">
        <v>0.2</v>
      </c>
      <c r="AD35" s="5">
        <v>966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5796</v>
      </c>
      <c r="AL35" s="4">
        <v>0.1734</v>
      </c>
      <c r="AM35" s="4"/>
      <c r="AN35" s="5">
        <v>1005.0264</v>
      </c>
      <c r="AO35" s="5">
        <v>6801.0263999999997</v>
      </c>
      <c r="AP35" s="5">
        <v>5796</v>
      </c>
      <c r="AQ35" s="5">
        <v>5779.6</v>
      </c>
      <c r="AR35" s="3">
        <v>0</v>
      </c>
      <c r="AS35" s="3">
        <v>0</v>
      </c>
      <c r="AT35" s="3">
        <v>0</v>
      </c>
    </row>
    <row r="36" spans="1:46" x14ac:dyDescent="0.25">
      <c r="A36" s="2" t="s">
        <v>334</v>
      </c>
      <c r="B36" s="2" t="s">
        <v>335</v>
      </c>
      <c r="C36" s="2" t="s">
        <v>139</v>
      </c>
      <c r="D36" s="2" t="s">
        <v>50</v>
      </c>
      <c r="E36" s="2" t="s">
        <v>336</v>
      </c>
      <c r="F36" s="2"/>
      <c r="G36" s="2" t="s">
        <v>175</v>
      </c>
      <c r="H36" s="2" t="s">
        <v>142</v>
      </c>
      <c r="I36" s="3" t="s">
        <v>337</v>
      </c>
      <c r="J36" s="3" t="s">
        <v>338</v>
      </c>
      <c r="K36" s="3" t="s">
        <v>56</v>
      </c>
      <c r="L36" s="3" t="s">
        <v>57</v>
      </c>
      <c r="M36" s="3" t="s">
        <v>58</v>
      </c>
      <c r="N36" s="3" t="s">
        <v>59</v>
      </c>
      <c r="O36" s="3" t="s">
        <v>60</v>
      </c>
      <c r="P36" s="3" t="s">
        <v>61</v>
      </c>
      <c r="Q36" s="3" t="s">
        <v>339</v>
      </c>
      <c r="R36" s="3" t="s">
        <v>340</v>
      </c>
      <c r="S36" s="3" t="s">
        <v>87</v>
      </c>
      <c r="T36" s="3" t="s">
        <v>180</v>
      </c>
      <c r="U36" s="3" t="s">
        <v>341</v>
      </c>
      <c r="V36" s="4">
        <v>100</v>
      </c>
      <c r="W36" s="5">
        <v>7197.31</v>
      </c>
      <c r="X36" s="3" t="s">
        <v>342</v>
      </c>
      <c r="Y36" s="5"/>
      <c r="Z36" s="3">
        <v>26</v>
      </c>
      <c r="AA36" s="3"/>
      <c r="AB36" s="3">
        <v>4830</v>
      </c>
      <c r="AC36" s="4">
        <v>0.2</v>
      </c>
      <c r="AD36" s="5">
        <v>966</v>
      </c>
      <c r="AE36" s="5">
        <v>0</v>
      </c>
      <c r="AF36" s="5">
        <v>0</v>
      </c>
      <c r="AG36" s="5">
        <v>236.2</v>
      </c>
      <c r="AH36" s="5">
        <v>0</v>
      </c>
      <c r="AI36" s="5">
        <v>172</v>
      </c>
      <c r="AJ36" s="5">
        <v>0</v>
      </c>
      <c r="AK36" s="5">
        <v>6204.2</v>
      </c>
      <c r="AL36" s="4">
        <v>0.19789999999999999</v>
      </c>
      <c r="AM36" s="4">
        <v>1.4999999999999999E-2</v>
      </c>
      <c r="AN36" s="5">
        <v>1320.87418</v>
      </c>
      <c r="AO36" s="5">
        <v>7525.0741799999996</v>
      </c>
      <c r="AP36" s="5">
        <v>7197.31</v>
      </c>
      <c r="AQ36" s="5">
        <v>7090.9674999999997</v>
      </c>
      <c r="AR36" s="3">
        <v>28.28</v>
      </c>
      <c r="AS36" s="3">
        <v>0</v>
      </c>
      <c r="AT36" s="3">
        <v>18</v>
      </c>
    </row>
    <row r="37" spans="1:46" x14ac:dyDescent="0.25">
      <c r="A37" s="2" t="s">
        <v>343</v>
      </c>
      <c r="B37" s="2" t="s">
        <v>344</v>
      </c>
      <c r="C37" s="2" t="s">
        <v>49</v>
      </c>
      <c r="D37" s="2" t="s">
        <v>68</v>
      </c>
      <c r="E37" s="2" t="s">
        <v>345</v>
      </c>
      <c r="F37" s="2"/>
      <c r="G37" s="2" t="s">
        <v>112</v>
      </c>
      <c r="H37" s="2" t="s">
        <v>53</v>
      </c>
      <c r="I37" s="3" t="s">
        <v>346</v>
      </c>
      <c r="J37" s="3" t="s">
        <v>347</v>
      </c>
      <c r="K37" s="3" t="s">
        <v>56</v>
      </c>
      <c r="L37" s="3" t="s">
        <v>57</v>
      </c>
      <c r="M37" s="3" t="s">
        <v>58</v>
      </c>
      <c r="N37" s="3" t="s">
        <v>59</v>
      </c>
      <c r="O37" s="3" t="s">
        <v>60</v>
      </c>
      <c r="P37" s="3" t="s">
        <v>61</v>
      </c>
      <c r="Q37" s="3" t="s">
        <v>348</v>
      </c>
      <c r="R37" s="3" t="s">
        <v>349</v>
      </c>
      <c r="S37" s="3" t="s">
        <v>87</v>
      </c>
      <c r="T37" s="3" t="s">
        <v>191</v>
      </c>
      <c r="U37" s="3" t="s">
        <v>350</v>
      </c>
      <c r="V37" s="4">
        <v>150</v>
      </c>
      <c r="W37" s="5">
        <v>8694</v>
      </c>
      <c r="X37" s="3" t="s">
        <v>351</v>
      </c>
      <c r="Y37" s="5">
        <v>17388</v>
      </c>
      <c r="Z37" s="3">
        <v>26</v>
      </c>
      <c r="AA37" s="3"/>
      <c r="AB37" s="3">
        <v>4830</v>
      </c>
      <c r="AC37" s="4">
        <v>0.2</v>
      </c>
      <c r="AD37" s="5">
        <v>966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5796</v>
      </c>
      <c r="AL37" s="4">
        <v>0.1734</v>
      </c>
      <c r="AM37" s="4"/>
      <c r="AN37" s="5">
        <v>1005.0264</v>
      </c>
      <c r="AO37" s="5">
        <v>6801.0263999999997</v>
      </c>
      <c r="AP37" s="5">
        <v>5796</v>
      </c>
      <c r="AQ37" s="5">
        <v>4693.1000000000004</v>
      </c>
      <c r="AR37" s="3">
        <v>0</v>
      </c>
      <c r="AS37" s="3">
        <v>0</v>
      </c>
      <c r="AT37" s="3">
        <v>0</v>
      </c>
    </row>
    <row r="38" spans="1:46" x14ac:dyDescent="0.25">
      <c r="A38" s="2" t="s">
        <v>352</v>
      </c>
      <c r="B38" s="2" t="s">
        <v>353</v>
      </c>
      <c r="C38" s="2" t="s">
        <v>139</v>
      </c>
      <c r="D38" s="2" t="s">
        <v>50</v>
      </c>
      <c r="E38" s="2" t="s">
        <v>354</v>
      </c>
      <c r="F38" s="2"/>
      <c r="G38" s="2" t="s">
        <v>355</v>
      </c>
      <c r="H38" s="2" t="s">
        <v>142</v>
      </c>
      <c r="I38" s="3" t="s">
        <v>356</v>
      </c>
      <c r="J38" s="3" t="s">
        <v>357</v>
      </c>
      <c r="K38" s="3" t="s">
        <v>56</v>
      </c>
      <c r="L38" s="3" t="s">
        <v>57</v>
      </c>
      <c r="M38" s="3" t="s">
        <v>58</v>
      </c>
      <c r="N38" s="3" t="s">
        <v>59</v>
      </c>
      <c r="O38" s="3" t="s">
        <v>60</v>
      </c>
      <c r="P38" s="3" t="s">
        <v>61</v>
      </c>
      <c r="Q38" s="3" t="s">
        <v>358</v>
      </c>
      <c r="R38" s="3" t="s">
        <v>359</v>
      </c>
      <c r="S38" s="3" t="s">
        <v>87</v>
      </c>
      <c r="T38" s="3" t="s">
        <v>268</v>
      </c>
      <c r="U38" s="3" t="s">
        <v>360</v>
      </c>
      <c r="V38" s="4">
        <v>75</v>
      </c>
      <c r="W38" s="5">
        <v>4347</v>
      </c>
      <c r="X38" s="3" t="s">
        <v>361</v>
      </c>
      <c r="Y38" s="5"/>
      <c r="Z38" s="3">
        <v>26</v>
      </c>
      <c r="AA38" s="3">
        <v>5</v>
      </c>
      <c r="AB38" s="3">
        <v>4830</v>
      </c>
      <c r="AC38" s="4">
        <v>0.2</v>
      </c>
      <c r="AD38" s="5">
        <v>966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5796</v>
      </c>
      <c r="AL38" s="4">
        <v>0.1734</v>
      </c>
      <c r="AM38" s="4"/>
      <c r="AN38" s="5">
        <v>1005.0264</v>
      </c>
      <c r="AO38" s="5">
        <v>6801.0263999999997</v>
      </c>
      <c r="AP38" s="5">
        <v>5796</v>
      </c>
      <c r="AQ38" s="5">
        <v>6537.4750000000004</v>
      </c>
      <c r="AR38" s="3">
        <v>10</v>
      </c>
      <c r="AS38" s="3">
        <v>0</v>
      </c>
      <c r="AT38" s="3">
        <v>10</v>
      </c>
    </row>
    <row r="39" spans="1:46" x14ac:dyDescent="0.25">
      <c r="A39" s="2" t="s">
        <v>362</v>
      </c>
      <c r="B39" s="2" t="s">
        <v>363</v>
      </c>
      <c r="C39" s="2" t="s">
        <v>49</v>
      </c>
      <c r="D39" s="2" t="s">
        <v>68</v>
      </c>
      <c r="E39" s="2" t="s">
        <v>364</v>
      </c>
      <c r="F39" s="2" t="s">
        <v>365</v>
      </c>
      <c r="G39" s="2" t="s">
        <v>52</v>
      </c>
      <c r="H39" s="2" t="s">
        <v>53</v>
      </c>
      <c r="I39" s="3" t="s">
        <v>366</v>
      </c>
      <c r="J39" s="3" t="s">
        <v>367</v>
      </c>
      <c r="K39" s="3" t="s">
        <v>56</v>
      </c>
      <c r="L39" s="3" t="s">
        <v>57</v>
      </c>
      <c r="M39" s="3" t="s">
        <v>58</v>
      </c>
      <c r="N39" s="3" t="s">
        <v>74</v>
      </c>
      <c r="O39" s="3" t="s">
        <v>60</v>
      </c>
      <c r="P39" s="3" t="s">
        <v>61</v>
      </c>
      <c r="Q39" s="3" t="s">
        <v>368</v>
      </c>
      <c r="R39" s="3" t="s">
        <v>369</v>
      </c>
      <c r="S39" s="3" t="s">
        <v>201</v>
      </c>
      <c r="T39" s="3"/>
      <c r="U39" s="3"/>
      <c r="V39" s="4"/>
      <c r="W39" s="5"/>
      <c r="X39" s="3" t="s">
        <v>370</v>
      </c>
      <c r="Y39" s="5"/>
      <c r="Z39" s="3">
        <v>26</v>
      </c>
      <c r="AA39" s="3"/>
      <c r="AB39" s="3">
        <v>4830</v>
      </c>
      <c r="AC39" s="4">
        <v>0.19</v>
      </c>
      <c r="AD39" s="5">
        <v>917.7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5747.7</v>
      </c>
      <c r="AL39" s="4">
        <v>0.19789999999999999</v>
      </c>
      <c r="AM39" s="4"/>
      <c r="AN39" s="5">
        <v>1137.46983</v>
      </c>
      <c r="AO39" s="5">
        <v>6885.1698299999998</v>
      </c>
      <c r="AP39" s="5">
        <v>5747.7</v>
      </c>
      <c r="AQ39" s="5">
        <v>5695.3483333333297</v>
      </c>
      <c r="AR39" s="3">
        <v>0</v>
      </c>
      <c r="AS39" s="3">
        <v>0</v>
      </c>
      <c r="AT39" s="3">
        <v>0</v>
      </c>
    </row>
    <row r="40" spans="1:46" x14ac:dyDescent="0.25">
      <c r="A40" s="2" t="s">
        <v>371</v>
      </c>
      <c r="B40" s="2" t="s">
        <v>372</v>
      </c>
      <c r="C40" s="2" t="s">
        <v>49</v>
      </c>
      <c r="D40" s="2" t="s">
        <v>50</v>
      </c>
      <c r="E40" s="2" t="s">
        <v>373</v>
      </c>
      <c r="F40" s="2"/>
      <c r="G40" s="2" t="s">
        <v>141</v>
      </c>
      <c r="H40" s="2" t="s">
        <v>53</v>
      </c>
      <c r="I40" s="3" t="s">
        <v>374</v>
      </c>
      <c r="J40" s="3" t="s">
        <v>375</v>
      </c>
      <c r="K40" s="3" t="s">
        <v>56</v>
      </c>
      <c r="L40" s="3" t="s">
        <v>57</v>
      </c>
      <c r="M40" s="3" t="s">
        <v>58</v>
      </c>
      <c r="N40" s="3" t="s">
        <v>59</v>
      </c>
      <c r="O40" s="3" t="s">
        <v>60</v>
      </c>
      <c r="P40" s="3" t="s">
        <v>61</v>
      </c>
      <c r="Q40" s="3" t="s">
        <v>376</v>
      </c>
      <c r="R40" s="3" t="s">
        <v>377</v>
      </c>
      <c r="S40" s="3" t="s">
        <v>117</v>
      </c>
      <c r="T40" s="3"/>
      <c r="U40" s="3"/>
      <c r="V40" s="4"/>
      <c r="W40" s="5"/>
      <c r="X40" s="3" t="s">
        <v>378</v>
      </c>
      <c r="Y40" s="5"/>
      <c r="Z40" s="3">
        <v>26</v>
      </c>
      <c r="AA40" s="3"/>
      <c r="AB40" s="3">
        <v>4830</v>
      </c>
      <c r="AC40" s="4">
        <v>0.11</v>
      </c>
      <c r="AD40" s="5">
        <v>531.29999999999995</v>
      </c>
      <c r="AE40" s="5">
        <v>0</v>
      </c>
      <c r="AF40" s="5">
        <v>0</v>
      </c>
      <c r="AG40" s="5">
        <v>0</v>
      </c>
      <c r="AH40" s="5">
        <v>0</v>
      </c>
      <c r="AI40" s="5">
        <v>132.80000000000001</v>
      </c>
      <c r="AJ40" s="5">
        <v>1107.8</v>
      </c>
      <c r="AK40" s="5">
        <v>6601.9</v>
      </c>
      <c r="AL40" s="4">
        <v>0.19789999999999999</v>
      </c>
      <c r="AM40" s="4"/>
      <c r="AN40" s="5">
        <v>1306.5160100000001</v>
      </c>
      <c r="AO40" s="5">
        <v>7908.4160099999999</v>
      </c>
      <c r="AP40" s="5">
        <v>6796.03</v>
      </c>
      <c r="AQ40" s="5">
        <v>5940.8783333333304</v>
      </c>
      <c r="AR40" s="3">
        <v>13.55</v>
      </c>
      <c r="AS40" s="3">
        <v>0</v>
      </c>
      <c r="AT40" s="3">
        <v>20</v>
      </c>
    </row>
    <row r="41" spans="1:46" x14ac:dyDescent="0.25">
      <c r="A41" s="2" t="s">
        <v>379</v>
      </c>
      <c r="B41" s="2" t="s">
        <v>380</v>
      </c>
      <c r="C41" s="2" t="s">
        <v>49</v>
      </c>
      <c r="D41" s="2" t="s">
        <v>50</v>
      </c>
      <c r="E41" s="2" t="s">
        <v>381</v>
      </c>
      <c r="F41" s="2"/>
      <c r="G41" s="2" t="s">
        <v>382</v>
      </c>
      <c r="H41" s="2" t="s">
        <v>53</v>
      </c>
      <c r="I41" s="3" t="s">
        <v>383</v>
      </c>
      <c r="J41" s="3" t="s">
        <v>384</v>
      </c>
      <c r="K41" s="3" t="s">
        <v>56</v>
      </c>
      <c r="L41" s="3" t="s">
        <v>57</v>
      </c>
      <c r="M41" s="3" t="s">
        <v>58</v>
      </c>
      <c r="N41" s="3" t="s">
        <v>59</v>
      </c>
      <c r="O41" s="3" t="s">
        <v>60</v>
      </c>
      <c r="P41" s="3" t="s">
        <v>61</v>
      </c>
      <c r="Q41" s="3" t="s">
        <v>385</v>
      </c>
      <c r="R41" s="3" t="s">
        <v>386</v>
      </c>
      <c r="S41" s="3" t="s">
        <v>87</v>
      </c>
      <c r="T41" s="3"/>
      <c r="U41" s="3"/>
      <c r="V41" s="4"/>
      <c r="W41" s="5"/>
      <c r="X41" s="3" t="s">
        <v>108</v>
      </c>
      <c r="Y41" s="5"/>
      <c r="Z41" s="3">
        <v>26</v>
      </c>
      <c r="AA41" s="3">
        <v>5</v>
      </c>
      <c r="AB41" s="3">
        <v>4830</v>
      </c>
      <c r="AC41" s="4">
        <v>0.2</v>
      </c>
      <c r="AD41" s="5">
        <v>966</v>
      </c>
      <c r="AE41" s="5">
        <v>0</v>
      </c>
      <c r="AF41" s="5">
        <v>0</v>
      </c>
      <c r="AG41" s="5">
        <v>236.2</v>
      </c>
      <c r="AH41" s="5">
        <v>0</v>
      </c>
      <c r="AI41" s="5">
        <v>0</v>
      </c>
      <c r="AJ41" s="5">
        <v>0</v>
      </c>
      <c r="AK41" s="5">
        <v>6032.2</v>
      </c>
      <c r="AL41" s="4">
        <v>0.1734</v>
      </c>
      <c r="AM41" s="4"/>
      <c r="AN41" s="5">
        <v>1045.9834800000001</v>
      </c>
      <c r="AO41" s="5">
        <v>7078.1834799999997</v>
      </c>
      <c r="AP41" s="5">
        <v>6133.96</v>
      </c>
      <c r="AQ41" s="5">
        <v>5552.085</v>
      </c>
      <c r="AR41" s="3">
        <v>20</v>
      </c>
      <c r="AS41" s="3">
        <v>0</v>
      </c>
      <c r="AT41" s="3">
        <v>0</v>
      </c>
    </row>
    <row r="42" spans="1:46" x14ac:dyDescent="0.25">
      <c r="A42" s="2" t="s">
        <v>387</v>
      </c>
      <c r="B42" s="2" t="s">
        <v>388</v>
      </c>
      <c r="C42" s="2" t="s">
        <v>239</v>
      </c>
      <c r="D42" s="2" t="s">
        <v>50</v>
      </c>
      <c r="E42" s="2" t="s">
        <v>174</v>
      </c>
      <c r="F42" s="2"/>
      <c r="G42" s="2" t="s">
        <v>389</v>
      </c>
      <c r="H42" s="2" t="s">
        <v>142</v>
      </c>
      <c r="I42" s="3" t="s">
        <v>314</v>
      </c>
      <c r="J42" s="3" t="s">
        <v>216</v>
      </c>
      <c r="K42" s="3" t="s">
        <v>56</v>
      </c>
      <c r="L42" s="3" t="s">
        <v>57</v>
      </c>
      <c r="M42" s="3" t="s">
        <v>58</v>
      </c>
      <c r="N42" s="3" t="s">
        <v>59</v>
      </c>
      <c r="O42" s="3" t="s">
        <v>60</v>
      </c>
      <c r="P42" s="3" t="s">
        <v>61</v>
      </c>
      <c r="Q42" s="3" t="s">
        <v>390</v>
      </c>
      <c r="R42" s="3" t="s">
        <v>243</v>
      </c>
      <c r="S42" s="3" t="s">
        <v>244</v>
      </c>
      <c r="T42" s="3"/>
      <c r="U42" s="3"/>
      <c r="V42" s="4"/>
      <c r="W42" s="5"/>
      <c r="X42" s="3" t="s">
        <v>391</v>
      </c>
      <c r="Y42" s="5"/>
      <c r="Z42" s="3">
        <v>20</v>
      </c>
      <c r="AA42" s="3">
        <v>19</v>
      </c>
      <c r="AB42" s="3">
        <v>4830</v>
      </c>
      <c r="AC42" s="4">
        <v>0.06</v>
      </c>
      <c r="AD42" s="5">
        <v>289.8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1720.32</v>
      </c>
      <c r="AK42" s="5">
        <v>6840.12</v>
      </c>
      <c r="AL42" s="4">
        <v>0.19789999999999999</v>
      </c>
      <c r="AM42" s="4"/>
      <c r="AN42" s="5">
        <v>1353.659748</v>
      </c>
      <c r="AO42" s="5">
        <v>8193.7797480000008</v>
      </c>
      <c r="AP42" s="5">
        <v>6351.46</v>
      </c>
      <c r="AQ42" s="5">
        <v>5122.76</v>
      </c>
      <c r="AR42" s="3">
        <v>0</v>
      </c>
      <c r="AS42" s="3">
        <v>0</v>
      </c>
      <c r="AT42" s="3">
        <v>42</v>
      </c>
    </row>
    <row r="43" spans="1:46" x14ac:dyDescent="0.25">
      <c r="A43" s="2" t="s">
        <v>392</v>
      </c>
      <c r="B43" s="2" t="s">
        <v>393</v>
      </c>
      <c r="C43" s="2" t="s">
        <v>49</v>
      </c>
      <c r="D43" s="2" t="s">
        <v>68</v>
      </c>
      <c r="E43" s="2" t="s">
        <v>394</v>
      </c>
      <c r="F43" s="2" t="s">
        <v>395</v>
      </c>
      <c r="G43" s="2" t="s">
        <v>396</v>
      </c>
      <c r="H43" s="2" t="s">
        <v>53</v>
      </c>
      <c r="I43" s="3" t="s">
        <v>397</v>
      </c>
      <c r="J43" s="3" t="s">
        <v>398</v>
      </c>
      <c r="K43" s="3" t="s">
        <v>56</v>
      </c>
      <c r="L43" s="3" t="s">
        <v>57</v>
      </c>
      <c r="M43" s="3" t="s">
        <v>58</v>
      </c>
      <c r="N43" s="3" t="s">
        <v>74</v>
      </c>
      <c r="O43" s="3" t="s">
        <v>60</v>
      </c>
      <c r="P43" s="3" t="s">
        <v>61</v>
      </c>
      <c r="Q43" s="3" t="s">
        <v>399</v>
      </c>
      <c r="R43" s="3" t="s">
        <v>400</v>
      </c>
      <c r="S43" s="3" t="s">
        <v>401</v>
      </c>
      <c r="T43" s="3"/>
      <c r="U43" s="3"/>
      <c r="V43" s="4"/>
      <c r="W43" s="5"/>
      <c r="X43" s="3" t="s">
        <v>402</v>
      </c>
      <c r="Y43" s="5"/>
      <c r="Z43" s="3">
        <v>20</v>
      </c>
      <c r="AA43" s="3"/>
      <c r="AB43" s="3">
        <v>4830</v>
      </c>
      <c r="AC43" s="4">
        <v>0</v>
      </c>
      <c r="AD43" s="5">
        <v>0</v>
      </c>
      <c r="AE43" s="5">
        <v>0</v>
      </c>
      <c r="AF43" s="5">
        <v>0</v>
      </c>
      <c r="AG43" s="5">
        <v>354.3</v>
      </c>
      <c r="AH43" s="5">
        <v>0</v>
      </c>
      <c r="AI43" s="5">
        <v>149.6</v>
      </c>
      <c r="AJ43" s="5">
        <v>958.18</v>
      </c>
      <c r="AK43" s="5">
        <v>6292.08</v>
      </c>
      <c r="AL43" s="4">
        <v>0.19789999999999999</v>
      </c>
      <c r="AM43" s="4"/>
      <c r="AN43" s="5">
        <v>1245.202632</v>
      </c>
      <c r="AO43" s="5">
        <v>7537.2826320000004</v>
      </c>
      <c r="AP43" s="5">
        <v>5505.1</v>
      </c>
      <c r="AQ43" s="5">
        <v>5793.56</v>
      </c>
      <c r="AR43" s="3">
        <v>23.55</v>
      </c>
      <c r="AS43" s="3">
        <v>0</v>
      </c>
      <c r="AT43" s="3">
        <v>21</v>
      </c>
    </row>
    <row r="44" spans="1:46" x14ac:dyDescent="0.25">
      <c r="A44" s="2" t="s">
        <v>403</v>
      </c>
      <c r="B44" s="2" t="s">
        <v>404</v>
      </c>
      <c r="C44" s="2" t="s">
        <v>405</v>
      </c>
      <c r="D44" s="2" t="s">
        <v>50</v>
      </c>
      <c r="E44" s="2" t="s">
        <v>406</v>
      </c>
      <c r="F44" s="2"/>
      <c r="G44" s="2" t="s">
        <v>112</v>
      </c>
      <c r="H44" s="2" t="s">
        <v>53</v>
      </c>
      <c r="I44" s="3" t="s">
        <v>407</v>
      </c>
      <c r="J44" s="3" t="s">
        <v>408</v>
      </c>
      <c r="K44" s="3" t="s">
        <v>56</v>
      </c>
      <c r="L44" s="3" t="s">
        <v>57</v>
      </c>
      <c r="M44" s="3" t="s">
        <v>58</v>
      </c>
      <c r="N44" s="3" t="s">
        <v>59</v>
      </c>
      <c r="O44" s="3" t="s">
        <v>60</v>
      </c>
      <c r="P44" s="3" t="s">
        <v>61</v>
      </c>
      <c r="Q44" s="3" t="s">
        <v>409</v>
      </c>
      <c r="R44" s="3" t="s">
        <v>410</v>
      </c>
      <c r="S44" s="3" t="s">
        <v>87</v>
      </c>
      <c r="T44" s="3"/>
      <c r="U44" s="3"/>
      <c r="V44" s="4"/>
      <c r="W44" s="5"/>
      <c r="X44" s="3" t="s">
        <v>411</v>
      </c>
      <c r="Y44" s="5">
        <v>17388</v>
      </c>
      <c r="Z44" s="3">
        <v>26</v>
      </c>
      <c r="AA44" s="3"/>
      <c r="AB44" s="3">
        <v>4830</v>
      </c>
      <c r="AC44" s="4">
        <v>0.2</v>
      </c>
      <c r="AD44" s="5">
        <v>966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5796</v>
      </c>
      <c r="AL44" s="4">
        <v>0.1734</v>
      </c>
      <c r="AM44" s="4">
        <v>1.4999999999999999E-2</v>
      </c>
      <c r="AN44" s="5">
        <v>1091.9664</v>
      </c>
      <c r="AO44" s="5">
        <v>6887.9664000000002</v>
      </c>
      <c r="AP44" s="5">
        <v>5796</v>
      </c>
      <c r="AQ44" s="5">
        <v>5475.4508333333297</v>
      </c>
      <c r="AR44" s="3">
        <v>0</v>
      </c>
      <c r="AS44" s="3">
        <v>0</v>
      </c>
      <c r="AT44" s="3">
        <v>0</v>
      </c>
    </row>
    <row r="45" spans="1:46" x14ac:dyDescent="0.25">
      <c r="A45" s="2" t="s">
        <v>412</v>
      </c>
      <c r="B45" s="2" t="s">
        <v>413</v>
      </c>
      <c r="C45" s="2" t="s">
        <v>49</v>
      </c>
      <c r="D45" s="2" t="s">
        <v>50</v>
      </c>
      <c r="E45" s="2" t="s">
        <v>174</v>
      </c>
      <c r="F45" s="2"/>
      <c r="G45" s="2" t="s">
        <v>206</v>
      </c>
      <c r="H45" s="2" t="s">
        <v>53</v>
      </c>
      <c r="I45" s="3" t="s">
        <v>414</v>
      </c>
      <c r="J45" s="3" t="s">
        <v>216</v>
      </c>
      <c r="K45" s="3" t="s">
        <v>56</v>
      </c>
      <c r="L45" s="3" t="s">
        <v>57</v>
      </c>
      <c r="M45" s="3" t="s">
        <v>58</v>
      </c>
      <c r="N45" s="3" t="s">
        <v>59</v>
      </c>
      <c r="O45" s="3" t="s">
        <v>60</v>
      </c>
      <c r="P45" s="3" t="s">
        <v>61</v>
      </c>
      <c r="Q45" s="3" t="s">
        <v>415</v>
      </c>
      <c r="R45" s="3" t="s">
        <v>416</v>
      </c>
      <c r="S45" s="3" t="s">
        <v>126</v>
      </c>
      <c r="T45" s="3"/>
      <c r="U45" s="3"/>
      <c r="V45" s="4"/>
      <c r="W45" s="5"/>
      <c r="X45" s="3" t="s">
        <v>417</v>
      </c>
      <c r="Y45" s="5"/>
      <c r="Z45" s="3">
        <v>26</v>
      </c>
      <c r="AA45" s="3"/>
      <c r="AB45" s="3">
        <v>4830</v>
      </c>
      <c r="AC45" s="4">
        <v>0.17</v>
      </c>
      <c r="AD45" s="5">
        <v>821.1</v>
      </c>
      <c r="AE45" s="5">
        <v>0</v>
      </c>
      <c r="AF45" s="5">
        <v>0</v>
      </c>
      <c r="AG45" s="5">
        <v>354.3</v>
      </c>
      <c r="AH45" s="5">
        <v>0</v>
      </c>
      <c r="AI45" s="5">
        <v>0</v>
      </c>
      <c r="AJ45" s="5">
        <v>0</v>
      </c>
      <c r="AK45" s="5">
        <v>6005.4</v>
      </c>
      <c r="AL45" s="4">
        <v>0.1734</v>
      </c>
      <c r="AM45" s="4"/>
      <c r="AN45" s="5">
        <v>1041.33636</v>
      </c>
      <c r="AO45" s="5">
        <v>7046.7363599999999</v>
      </c>
      <c r="AP45" s="5">
        <v>6111.68</v>
      </c>
      <c r="AQ45" s="5">
        <v>6207.9641666666703</v>
      </c>
      <c r="AR45" s="3">
        <v>33.549999999999997</v>
      </c>
      <c r="AS45" s="3">
        <v>0</v>
      </c>
      <c r="AT45" s="3">
        <v>0</v>
      </c>
    </row>
    <row r="46" spans="1:46" x14ac:dyDescent="0.25">
      <c r="A46" s="2" t="s">
        <v>418</v>
      </c>
      <c r="B46" s="2" t="s">
        <v>419</v>
      </c>
      <c r="C46" s="2" t="s">
        <v>49</v>
      </c>
      <c r="D46" s="2" t="s">
        <v>50</v>
      </c>
      <c r="E46" s="2" t="s">
        <v>420</v>
      </c>
      <c r="F46" s="2"/>
      <c r="G46" s="2" t="s">
        <v>421</v>
      </c>
      <c r="H46" s="2" t="s">
        <v>53</v>
      </c>
      <c r="I46" s="3" t="s">
        <v>422</v>
      </c>
      <c r="J46" s="3" t="s">
        <v>423</v>
      </c>
      <c r="K46" s="3" t="s">
        <v>56</v>
      </c>
      <c r="L46" s="3" t="s">
        <v>57</v>
      </c>
      <c r="M46" s="3" t="s">
        <v>58</v>
      </c>
      <c r="N46" s="3" t="s">
        <v>59</v>
      </c>
      <c r="O46" s="3" t="s">
        <v>60</v>
      </c>
      <c r="P46" s="3" t="s">
        <v>61</v>
      </c>
      <c r="Q46" s="3" t="s">
        <v>424</v>
      </c>
      <c r="R46" s="3" t="s">
        <v>425</v>
      </c>
      <c r="S46" s="3" t="s">
        <v>401</v>
      </c>
      <c r="T46" s="3"/>
      <c r="U46" s="3"/>
      <c r="V46" s="4"/>
      <c r="W46" s="5"/>
      <c r="X46" s="3" t="s">
        <v>108</v>
      </c>
      <c r="Y46" s="5"/>
      <c r="Z46" s="3">
        <v>26</v>
      </c>
      <c r="AA46" s="3"/>
      <c r="AB46" s="3">
        <v>4830</v>
      </c>
      <c r="AC46" s="4">
        <v>0.2</v>
      </c>
      <c r="AD46" s="5">
        <v>966</v>
      </c>
      <c r="AE46" s="5">
        <v>0</v>
      </c>
      <c r="AF46" s="5">
        <v>0</v>
      </c>
      <c r="AG46" s="5">
        <v>377.92</v>
      </c>
      <c r="AH46" s="5">
        <v>955.36</v>
      </c>
      <c r="AI46" s="5">
        <v>0</v>
      </c>
      <c r="AJ46" s="5">
        <v>1026.49</v>
      </c>
      <c r="AK46" s="5">
        <v>8155.77</v>
      </c>
      <c r="AL46" s="4">
        <v>0.1734</v>
      </c>
      <c r="AM46" s="4"/>
      <c r="AN46" s="5">
        <v>1414.2105180000001</v>
      </c>
      <c r="AO46" s="5">
        <v>9569.9805180000003</v>
      </c>
      <c r="AP46" s="5">
        <v>7950.99</v>
      </c>
      <c r="AQ46" s="5">
        <v>7230.8924999999999</v>
      </c>
      <c r="AR46" s="3">
        <v>29.55</v>
      </c>
      <c r="AS46" s="3">
        <v>51.12</v>
      </c>
      <c r="AT46" s="3">
        <v>23</v>
      </c>
    </row>
    <row r="47" spans="1:46" x14ac:dyDescent="0.25">
      <c r="A47" s="2" t="s">
        <v>426</v>
      </c>
      <c r="B47" s="2" t="s">
        <v>427</v>
      </c>
      <c r="C47" s="2" t="s">
        <v>49</v>
      </c>
      <c r="D47" s="2" t="s">
        <v>68</v>
      </c>
      <c r="E47" s="2" t="s">
        <v>428</v>
      </c>
      <c r="F47" s="2" t="s">
        <v>429</v>
      </c>
      <c r="G47" s="2" t="s">
        <v>430</v>
      </c>
      <c r="H47" s="2" t="s">
        <v>53</v>
      </c>
      <c r="I47" s="3" t="s">
        <v>431</v>
      </c>
      <c r="J47" s="3" t="s">
        <v>432</v>
      </c>
      <c r="K47" s="3" t="s">
        <v>56</v>
      </c>
      <c r="L47" s="3" t="s">
        <v>57</v>
      </c>
      <c r="M47" s="3" t="s">
        <v>58</v>
      </c>
      <c r="N47" s="3" t="s">
        <v>74</v>
      </c>
      <c r="O47" s="3" t="s">
        <v>60</v>
      </c>
      <c r="P47" s="3" t="s">
        <v>61</v>
      </c>
      <c r="Q47" s="3" t="s">
        <v>433</v>
      </c>
      <c r="R47" s="3" t="s">
        <v>434</v>
      </c>
      <c r="S47" s="3" t="s">
        <v>401</v>
      </c>
      <c r="T47" s="3"/>
      <c r="U47" s="3"/>
      <c r="V47" s="4"/>
      <c r="W47" s="5"/>
      <c r="X47" s="3" t="s">
        <v>435</v>
      </c>
      <c r="Y47" s="5"/>
      <c r="Z47" s="3">
        <v>20</v>
      </c>
      <c r="AA47" s="3"/>
      <c r="AB47" s="3">
        <v>4830</v>
      </c>
      <c r="AC47" s="4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236.28</v>
      </c>
      <c r="AK47" s="5">
        <v>5066.28</v>
      </c>
      <c r="AL47" s="4">
        <v>0.19789999999999999</v>
      </c>
      <c r="AM47" s="4"/>
      <c r="AN47" s="5">
        <v>1002.616812</v>
      </c>
      <c r="AO47" s="5">
        <v>6068.896812</v>
      </c>
      <c r="AP47" s="5">
        <v>4908.76</v>
      </c>
      <c r="AQ47" s="5">
        <v>4830</v>
      </c>
      <c r="AR47" s="3">
        <v>19.12</v>
      </c>
      <c r="AS47" s="3">
        <v>0</v>
      </c>
      <c r="AT47" s="3">
        <v>6</v>
      </c>
    </row>
    <row r="48" spans="1:46" x14ac:dyDescent="0.25">
      <c r="A48" s="2" t="s">
        <v>436</v>
      </c>
      <c r="B48" s="2" t="s">
        <v>437</v>
      </c>
      <c r="C48" s="2" t="s">
        <v>49</v>
      </c>
      <c r="D48" s="2" t="s">
        <v>50</v>
      </c>
      <c r="E48" s="2" t="s">
        <v>381</v>
      </c>
      <c r="F48" s="2"/>
      <c r="G48" s="2" t="s">
        <v>186</v>
      </c>
      <c r="H48" s="2" t="s">
        <v>53</v>
      </c>
      <c r="I48" s="3" t="s">
        <v>438</v>
      </c>
      <c r="J48" s="3" t="s">
        <v>439</v>
      </c>
      <c r="K48" s="3" t="s">
        <v>56</v>
      </c>
      <c r="L48" s="3" t="s">
        <v>57</v>
      </c>
      <c r="M48" s="3" t="s">
        <v>58</v>
      </c>
      <c r="N48" s="3" t="s">
        <v>59</v>
      </c>
      <c r="O48" s="3" t="s">
        <v>60</v>
      </c>
      <c r="P48" s="3" t="s">
        <v>61</v>
      </c>
      <c r="Q48" s="3" t="s">
        <v>440</v>
      </c>
      <c r="R48" s="3" t="s">
        <v>386</v>
      </c>
      <c r="S48" s="3" t="s">
        <v>87</v>
      </c>
      <c r="T48" s="3"/>
      <c r="U48" s="3"/>
      <c r="V48" s="4"/>
      <c r="W48" s="5"/>
      <c r="X48" s="3" t="s">
        <v>108</v>
      </c>
      <c r="Y48" s="5"/>
      <c r="Z48" s="3">
        <v>26</v>
      </c>
      <c r="AA48" s="3"/>
      <c r="AB48" s="3">
        <v>4830</v>
      </c>
      <c r="AC48" s="4">
        <v>0.2</v>
      </c>
      <c r="AD48" s="5">
        <v>966</v>
      </c>
      <c r="AE48" s="5">
        <v>0</v>
      </c>
      <c r="AF48" s="5">
        <v>0</v>
      </c>
      <c r="AG48" s="5">
        <v>118.1</v>
      </c>
      <c r="AH48" s="5">
        <v>0</v>
      </c>
      <c r="AI48" s="5">
        <v>227.2</v>
      </c>
      <c r="AJ48" s="5">
        <v>0</v>
      </c>
      <c r="AK48" s="5">
        <v>6141.3</v>
      </c>
      <c r="AL48" s="4">
        <v>0.1734</v>
      </c>
      <c r="AM48" s="4"/>
      <c r="AN48" s="5">
        <v>1064.9014199999999</v>
      </c>
      <c r="AO48" s="5">
        <v>7206.2014200000003</v>
      </c>
      <c r="AP48" s="5">
        <v>7105.55</v>
      </c>
      <c r="AQ48" s="5">
        <v>7194.5733333333301</v>
      </c>
      <c r="AR48" s="3">
        <v>27.12</v>
      </c>
      <c r="AS48" s="3">
        <v>0</v>
      </c>
      <c r="AT48" s="3">
        <v>0</v>
      </c>
    </row>
    <row r="49" spans="1:46" x14ac:dyDescent="0.25">
      <c r="A49" s="2" t="s">
        <v>441</v>
      </c>
      <c r="B49" s="2" t="s">
        <v>442</v>
      </c>
      <c r="C49" s="2" t="s">
        <v>49</v>
      </c>
      <c r="D49" s="2" t="s">
        <v>50</v>
      </c>
      <c r="E49" s="2" t="s">
        <v>443</v>
      </c>
      <c r="F49" s="2"/>
      <c r="G49" s="2" t="s">
        <v>92</v>
      </c>
      <c r="H49" s="2" t="s">
        <v>53</v>
      </c>
      <c r="I49" s="3" t="s">
        <v>444</v>
      </c>
      <c r="J49" s="3" t="s">
        <v>445</v>
      </c>
      <c r="K49" s="3" t="s">
        <v>56</v>
      </c>
      <c r="L49" s="3" t="s">
        <v>57</v>
      </c>
      <c r="M49" s="3" t="s">
        <v>58</v>
      </c>
      <c r="N49" s="3" t="s">
        <v>59</v>
      </c>
      <c r="O49" s="3" t="s">
        <v>60</v>
      </c>
      <c r="P49" s="3" t="s">
        <v>61</v>
      </c>
      <c r="Q49" s="3" t="s">
        <v>446</v>
      </c>
      <c r="R49" s="3" t="s">
        <v>447</v>
      </c>
      <c r="S49" s="3" t="s">
        <v>87</v>
      </c>
      <c r="T49" s="3"/>
      <c r="U49" s="3"/>
      <c r="V49" s="4"/>
      <c r="W49" s="5"/>
      <c r="X49" s="3" t="s">
        <v>448</v>
      </c>
      <c r="Y49" s="5"/>
      <c r="Z49" s="3">
        <v>26</v>
      </c>
      <c r="AA49" s="3"/>
      <c r="AB49" s="3">
        <v>4830</v>
      </c>
      <c r="AC49" s="4">
        <v>0.2</v>
      </c>
      <c r="AD49" s="5">
        <v>966</v>
      </c>
      <c r="AE49" s="5">
        <v>0</v>
      </c>
      <c r="AF49" s="5">
        <v>0</v>
      </c>
      <c r="AG49" s="5">
        <v>259.82</v>
      </c>
      <c r="AH49" s="5">
        <v>818.88</v>
      </c>
      <c r="AI49" s="5">
        <v>0</v>
      </c>
      <c r="AJ49" s="5">
        <v>1428.16</v>
      </c>
      <c r="AK49" s="5">
        <v>8302.86</v>
      </c>
      <c r="AL49" s="4">
        <v>0.19789999999999999</v>
      </c>
      <c r="AM49" s="4"/>
      <c r="AN49" s="5">
        <v>1643.135994</v>
      </c>
      <c r="AO49" s="5">
        <v>9945.9959940000008</v>
      </c>
      <c r="AP49" s="5">
        <v>7747.34</v>
      </c>
      <c r="AQ49" s="5">
        <v>7274.2924999999996</v>
      </c>
      <c r="AR49" s="3">
        <v>25.55</v>
      </c>
      <c r="AS49" s="3">
        <v>35.119999999999997</v>
      </c>
      <c r="AT49" s="3">
        <v>32</v>
      </c>
    </row>
    <row r="50" spans="1:46" x14ac:dyDescent="0.25">
      <c r="A50" s="2" t="s">
        <v>449</v>
      </c>
      <c r="B50" s="2" t="s">
        <v>450</v>
      </c>
      <c r="C50" s="2" t="s">
        <v>49</v>
      </c>
      <c r="D50" s="2" t="s">
        <v>50</v>
      </c>
      <c r="E50" s="2" t="s">
        <v>451</v>
      </c>
      <c r="F50" s="2"/>
      <c r="G50" s="2" t="s">
        <v>112</v>
      </c>
      <c r="H50" s="2" t="s">
        <v>53</v>
      </c>
      <c r="I50" s="3" t="s">
        <v>452</v>
      </c>
      <c r="J50" s="3" t="s">
        <v>453</v>
      </c>
      <c r="K50" s="3" t="s">
        <v>56</v>
      </c>
      <c r="L50" s="3" t="s">
        <v>57</v>
      </c>
      <c r="M50" s="3" t="s">
        <v>58</v>
      </c>
      <c r="N50" s="3" t="s">
        <v>59</v>
      </c>
      <c r="O50" s="3" t="s">
        <v>60</v>
      </c>
      <c r="P50" s="3" t="s">
        <v>61</v>
      </c>
      <c r="Q50" s="3" t="s">
        <v>454</v>
      </c>
      <c r="R50" s="3" t="s">
        <v>455</v>
      </c>
      <c r="S50" s="3" t="s">
        <v>87</v>
      </c>
      <c r="T50" s="3" t="s">
        <v>268</v>
      </c>
      <c r="U50" s="3" t="s">
        <v>456</v>
      </c>
      <c r="V50" s="4">
        <v>75</v>
      </c>
      <c r="W50" s="5">
        <v>6051.4</v>
      </c>
      <c r="X50" s="3" t="s">
        <v>457</v>
      </c>
      <c r="Y50" s="5">
        <v>24205.59</v>
      </c>
      <c r="Z50" s="3">
        <v>20</v>
      </c>
      <c r="AA50" s="3"/>
      <c r="AB50" s="3">
        <v>4830</v>
      </c>
      <c r="AC50" s="4">
        <v>0.2</v>
      </c>
      <c r="AD50" s="5">
        <v>966</v>
      </c>
      <c r="AE50" s="5">
        <v>0</v>
      </c>
      <c r="AF50" s="5">
        <v>0</v>
      </c>
      <c r="AG50" s="5">
        <v>236.2</v>
      </c>
      <c r="AH50" s="5">
        <v>682.4</v>
      </c>
      <c r="AI50" s="5">
        <v>724.24</v>
      </c>
      <c r="AJ50" s="5">
        <v>535.55999999999995</v>
      </c>
      <c r="AK50" s="5">
        <v>7974.4</v>
      </c>
      <c r="AL50" s="4">
        <v>0.1734</v>
      </c>
      <c r="AM50" s="4"/>
      <c r="AN50" s="5">
        <v>1382.7609600000001</v>
      </c>
      <c r="AO50" s="5">
        <v>9357.1609599999992</v>
      </c>
      <c r="AP50" s="5">
        <v>8068.53</v>
      </c>
      <c r="AQ50" s="5">
        <v>7313.3683333333302</v>
      </c>
      <c r="AR50" s="3">
        <v>29.55</v>
      </c>
      <c r="AS50" s="3">
        <v>51.12</v>
      </c>
      <c r="AT50" s="3">
        <v>12</v>
      </c>
    </row>
    <row r="51" spans="1:46" x14ac:dyDescent="0.25">
      <c r="A51" s="2" t="s">
        <v>458</v>
      </c>
      <c r="B51" s="2" t="s">
        <v>459</v>
      </c>
      <c r="C51" s="2" t="s">
        <v>49</v>
      </c>
      <c r="D51" s="2" t="s">
        <v>68</v>
      </c>
      <c r="E51" s="2" t="s">
        <v>281</v>
      </c>
      <c r="F51" s="2" t="s">
        <v>282</v>
      </c>
      <c r="G51" s="2" t="s">
        <v>196</v>
      </c>
      <c r="H51" s="2" t="s">
        <v>53</v>
      </c>
      <c r="I51" s="3" t="s">
        <v>460</v>
      </c>
      <c r="J51" s="3" t="s">
        <v>461</v>
      </c>
      <c r="K51" s="3" t="s">
        <v>56</v>
      </c>
      <c r="L51" s="3" t="s">
        <v>57</v>
      </c>
      <c r="M51" s="3" t="s">
        <v>58</v>
      </c>
      <c r="N51" s="3" t="s">
        <v>59</v>
      </c>
      <c r="O51" s="3" t="s">
        <v>60</v>
      </c>
      <c r="P51" s="3" t="s">
        <v>61</v>
      </c>
      <c r="Q51" s="3" t="s">
        <v>462</v>
      </c>
      <c r="R51" s="3" t="s">
        <v>286</v>
      </c>
      <c r="S51" s="3" t="s">
        <v>401</v>
      </c>
      <c r="T51" s="3"/>
      <c r="U51" s="3"/>
      <c r="V51" s="4"/>
      <c r="W51" s="5"/>
      <c r="X51" s="3" t="s">
        <v>463</v>
      </c>
      <c r="Y51" s="5"/>
      <c r="Z51" s="3">
        <v>20</v>
      </c>
      <c r="AA51" s="3"/>
      <c r="AB51" s="3">
        <v>4830</v>
      </c>
      <c r="AC51" s="4">
        <v>0</v>
      </c>
      <c r="AD51" s="5">
        <v>0</v>
      </c>
      <c r="AE51" s="5">
        <v>0</v>
      </c>
      <c r="AF51" s="5">
        <v>0</v>
      </c>
      <c r="AG51" s="5">
        <v>141.72</v>
      </c>
      <c r="AH51" s="5">
        <v>409.44</v>
      </c>
      <c r="AI51" s="5">
        <v>408</v>
      </c>
      <c r="AJ51" s="5">
        <v>393.8</v>
      </c>
      <c r="AK51" s="5">
        <v>6182.96</v>
      </c>
      <c r="AL51" s="4">
        <v>0.19789999999999999</v>
      </c>
      <c r="AM51" s="4"/>
      <c r="AN51" s="5">
        <v>1223.607784</v>
      </c>
      <c r="AO51" s="5">
        <v>7406.5677839999998</v>
      </c>
      <c r="AP51" s="5">
        <v>6634.18</v>
      </c>
      <c r="AQ51" s="5">
        <v>6043.1883333333299</v>
      </c>
      <c r="AR51" s="3">
        <v>18</v>
      </c>
      <c r="AS51" s="3">
        <v>29.55</v>
      </c>
      <c r="AT51" s="3">
        <v>10</v>
      </c>
    </row>
    <row r="52" spans="1:46" x14ac:dyDescent="0.25">
      <c r="A52" s="2" t="s">
        <v>464</v>
      </c>
      <c r="B52" s="2" t="s">
        <v>465</v>
      </c>
      <c r="C52" s="2" t="s">
        <v>239</v>
      </c>
      <c r="D52" s="2" t="s">
        <v>50</v>
      </c>
      <c r="E52" s="2" t="s">
        <v>174</v>
      </c>
      <c r="F52" s="2"/>
      <c r="G52" s="2" t="s">
        <v>191</v>
      </c>
      <c r="H52" s="2" t="s">
        <v>142</v>
      </c>
      <c r="I52" s="3" t="s">
        <v>466</v>
      </c>
      <c r="J52" s="3" t="s">
        <v>216</v>
      </c>
      <c r="K52" s="3" t="s">
        <v>56</v>
      </c>
      <c r="L52" s="3" t="s">
        <v>57</v>
      </c>
      <c r="M52" s="3" t="s">
        <v>58</v>
      </c>
      <c r="N52" s="3" t="s">
        <v>59</v>
      </c>
      <c r="O52" s="3" t="s">
        <v>60</v>
      </c>
      <c r="P52" s="3" t="s">
        <v>61</v>
      </c>
      <c r="Q52" s="3" t="s">
        <v>390</v>
      </c>
      <c r="R52" s="3" t="s">
        <v>243</v>
      </c>
      <c r="S52" s="3" t="s">
        <v>244</v>
      </c>
      <c r="T52" s="3"/>
      <c r="U52" s="3"/>
      <c r="V52" s="4"/>
      <c r="W52" s="5"/>
      <c r="X52" s="3" t="s">
        <v>467</v>
      </c>
      <c r="Y52" s="5"/>
      <c r="Z52" s="3">
        <v>20</v>
      </c>
      <c r="AA52" s="3"/>
      <c r="AB52" s="3">
        <v>4830</v>
      </c>
      <c r="AC52" s="4">
        <v>0.06</v>
      </c>
      <c r="AD52" s="5">
        <v>289.8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245.76</v>
      </c>
      <c r="AK52" s="5">
        <v>5365.56</v>
      </c>
      <c r="AL52" s="4">
        <v>0.19789999999999999</v>
      </c>
      <c r="AM52" s="4">
        <v>1.4999999999999999E-2</v>
      </c>
      <c r="AN52" s="5">
        <v>1142.327724</v>
      </c>
      <c r="AO52" s="5">
        <v>6507.8877240000002</v>
      </c>
      <c r="AP52" s="5">
        <v>5365.56</v>
      </c>
      <c r="AQ52" s="5">
        <v>4440.1858333333303</v>
      </c>
      <c r="AR52" s="3">
        <v>0</v>
      </c>
      <c r="AS52" s="3">
        <v>0</v>
      </c>
      <c r="AT52" s="3">
        <v>6</v>
      </c>
    </row>
    <row r="53" spans="1:46" x14ac:dyDescent="0.25">
      <c r="A53" s="2" t="s">
        <v>468</v>
      </c>
      <c r="B53" s="2" t="s">
        <v>469</v>
      </c>
      <c r="C53" s="2" t="s">
        <v>49</v>
      </c>
      <c r="D53" s="2" t="s">
        <v>68</v>
      </c>
      <c r="E53" s="2" t="s">
        <v>470</v>
      </c>
      <c r="F53" s="2" t="s">
        <v>471</v>
      </c>
      <c r="G53" s="2" t="s">
        <v>206</v>
      </c>
      <c r="H53" s="2" t="s">
        <v>53</v>
      </c>
      <c r="I53" s="3" t="s">
        <v>472</v>
      </c>
      <c r="J53" s="3" t="s">
        <v>473</v>
      </c>
      <c r="K53" s="3" t="s">
        <v>56</v>
      </c>
      <c r="L53" s="3" t="s">
        <v>57</v>
      </c>
      <c r="M53" s="3" t="s">
        <v>58</v>
      </c>
      <c r="N53" s="3" t="s">
        <v>74</v>
      </c>
      <c r="O53" s="3" t="s">
        <v>60</v>
      </c>
      <c r="P53" s="3" t="s">
        <v>61</v>
      </c>
      <c r="Q53" s="3" t="s">
        <v>400</v>
      </c>
      <c r="R53" s="3" t="s">
        <v>474</v>
      </c>
      <c r="S53" s="3" t="s">
        <v>64</v>
      </c>
      <c r="T53" s="3"/>
      <c r="U53" s="3"/>
      <c r="V53" s="4"/>
      <c r="W53" s="5"/>
      <c r="X53" s="3" t="s">
        <v>475</v>
      </c>
      <c r="Y53" s="5"/>
      <c r="Z53" s="3">
        <v>20</v>
      </c>
      <c r="AA53" s="3"/>
      <c r="AB53" s="3">
        <v>4830</v>
      </c>
      <c r="AC53" s="4">
        <v>0.11</v>
      </c>
      <c r="AD53" s="5">
        <v>531.29999999999995</v>
      </c>
      <c r="AE53" s="5">
        <v>0</v>
      </c>
      <c r="AF53" s="5">
        <v>0</v>
      </c>
      <c r="AG53" s="5">
        <v>354.3</v>
      </c>
      <c r="AH53" s="5">
        <v>0</v>
      </c>
      <c r="AI53" s="5">
        <v>0</v>
      </c>
      <c r="AJ53" s="5">
        <v>2155.77</v>
      </c>
      <c r="AK53" s="5">
        <v>7871.37</v>
      </c>
      <c r="AL53" s="4">
        <v>0.1734</v>
      </c>
      <c r="AM53" s="4"/>
      <c r="AN53" s="5">
        <v>1364.8955579999999</v>
      </c>
      <c r="AO53" s="5">
        <v>9236.2655579999991</v>
      </c>
      <c r="AP53" s="5">
        <v>8013.22</v>
      </c>
      <c r="AQ53" s="5">
        <v>8359.57</v>
      </c>
      <c r="AR53" s="3">
        <v>37.119999999999997</v>
      </c>
      <c r="AS53" s="3">
        <v>0</v>
      </c>
      <c r="AT53" s="3">
        <v>51</v>
      </c>
    </row>
    <row r="54" spans="1:46" x14ac:dyDescent="0.25">
      <c r="A54" s="2" t="s">
        <v>476</v>
      </c>
      <c r="B54" s="2" t="s">
        <v>477</v>
      </c>
      <c r="C54" s="2" t="s">
        <v>49</v>
      </c>
      <c r="D54" s="2" t="s">
        <v>50</v>
      </c>
      <c r="E54" s="2" t="s">
        <v>478</v>
      </c>
      <c r="F54" s="2"/>
      <c r="G54" s="2" t="s">
        <v>175</v>
      </c>
      <c r="H54" s="2" t="s">
        <v>53</v>
      </c>
      <c r="I54" s="3" t="s">
        <v>479</v>
      </c>
      <c r="J54" s="3" t="s">
        <v>480</v>
      </c>
      <c r="K54" s="3" t="s">
        <v>56</v>
      </c>
      <c r="L54" s="3" t="s">
        <v>57</v>
      </c>
      <c r="M54" s="3" t="s">
        <v>58</v>
      </c>
      <c r="N54" s="3" t="s">
        <v>59</v>
      </c>
      <c r="O54" s="3" t="s">
        <v>60</v>
      </c>
      <c r="P54" s="3" t="s">
        <v>61</v>
      </c>
      <c r="Q54" s="3" t="s">
        <v>481</v>
      </c>
      <c r="R54" s="3" t="s">
        <v>482</v>
      </c>
      <c r="S54" s="3" t="s">
        <v>64</v>
      </c>
      <c r="T54" s="3"/>
      <c r="U54" s="3"/>
      <c r="V54" s="4"/>
      <c r="W54" s="5"/>
      <c r="X54" s="3" t="s">
        <v>483</v>
      </c>
      <c r="Y54" s="5"/>
      <c r="Z54" s="3">
        <v>20</v>
      </c>
      <c r="AA54" s="3">
        <v>1</v>
      </c>
      <c r="AB54" s="3">
        <v>4830</v>
      </c>
      <c r="AC54" s="4">
        <v>0.08</v>
      </c>
      <c r="AD54" s="5">
        <v>386.4</v>
      </c>
      <c r="AE54" s="5">
        <v>0</v>
      </c>
      <c r="AF54" s="5">
        <v>0</v>
      </c>
      <c r="AG54" s="5">
        <v>118.1</v>
      </c>
      <c r="AH54" s="5">
        <v>0</v>
      </c>
      <c r="AI54" s="5">
        <v>146.69999999999999</v>
      </c>
      <c r="AJ54" s="5">
        <v>497.76</v>
      </c>
      <c r="AK54" s="5">
        <v>5978.96</v>
      </c>
      <c r="AL54" s="4">
        <v>0.19789999999999999</v>
      </c>
      <c r="AM54" s="4"/>
      <c r="AN54" s="5">
        <v>1183.2361840000001</v>
      </c>
      <c r="AO54" s="5">
        <v>7162.1961840000004</v>
      </c>
      <c r="AP54" s="5">
        <v>5796.52</v>
      </c>
      <c r="AQ54" s="5">
        <v>5586.1983333333301</v>
      </c>
      <c r="AR54" s="3">
        <v>20</v>
      </c>
      <c r="AS54" s="3">
        <v>0</v>
      </c>
      <c r="AT54" s="3">
        <v>12</v>
      </c>
    </row>
    <row r="55" spans="1:46" x14ac:dyDescent="0.25">
      <c r="A55" s="2" t="s">
        <v>484</v>
      </c>
      <c r="B55" s="2" t="s">
        <v>485</v>
      </c>
      <c r="C55" s="2" t="s">
        <v>49</v>
      </c>
      <c r="D55" s="2" t="s">
        <v>50</v>
      </c>
      <c r="E55" s="2" t="s">
        <v>486</v>
      </c>
      <c r="F55" s="2"/>
      <c r="G55" s="2" t="s">
        <v>121</v>
      </c>
      <c r="H55" s="2" t="s">
        <v>53</v>
      </c>
      <c r="I55" s="3" t="s">
        <v>487</v>
      </c>
      <c r="J55" s="3" t="s">
        <v>488</v>
      </c>
      <c r="K55" s="3" t="s">
        <v>56</v>
      </c>
      <c r="L55" s="3" t="s">
        <v>57</v>
      </c>
      <c r="M55" s="3" t="s">
        <v>58</v>
      </c>
      <c r="N55" s="3" t="s">
        <v>59</v>
      </c>
      <c r="O55" s="3" t="s">
        <v>60</v>
      </c>
      <c r="P55" s="3" t="s">
        <v>61</v>
      </c>
      <c r="Q55" s="3" t="s">
        <v>489</v>
      </c>
      <c r="R55" s="3" t="s">
        <v>490</v>
      </c>
      <c r="S55" s="3" t="s">
        <v>491</v>
      </c>
      <c r="T55" s="3"/>
      <c r="U55" s="3"/>
      <c r="V55" s="4"/>
      <c r="W55" s="5"/>
      <c r="X55" s="3" t="s">
        <v>492</v>
      </c>
      <c r="Y55" s="5"/>
      <c r="Z55" s="3">
        <v>20</v>
      </c>
      <c r="AA55" s="3">
        <v>2</v>
      </c>
      <c r="AB55" s="3">
        <v>4830</v>
      </c>
      <c r="AC55" s="4">
        <v>0.08</v>
      </c>
      <c r="AD55" s="5">
        <v>386.4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5216.3999999999996</v>
      </c>
      <c r="AL55" s="4">
        <v>0.19789999999999999</v>
      </c>
      <c r="AM55" s="4"/>
      <c r="AN55" s="5">
        <v>1032.32556</v>
      </c>
      <c r="AO55" s="5">
        <v>6248.7255599999999</v>
      </c>
      <c r="AP55" s="5">
        <v>5216.3999999999996</v>
      </c>
      <c r="AQ55" s="5">
        <v>5146.0008333333299</v>
      </c>
      <c r="AR55" s="3">
        <v>0</v>
      </c>
      <c r="AS55" s="3">
        <v>0</v>
      </c>
      <c r="AT55" s="3">
        <v>0</v>
      </c>
    </row>
    <row r="56" spans="1:46" x14ac:dyDescent="0.25">
      <c r="A56" s="2" t="s">
        <v>493</v>
      </c>
      <c r="B56" s="2" t="s">
        <v>494</v>
      </c>
      <c r="C56" s="2" t="s">
        <v>49</v>
      </c>
      <c r="D56" s="2" t="s">
        <v>68</v>
      </c>
      <c r="E56" s="2" t="s">
        <v>495</v>
      </c>
      <c r="F56" s="2" t="s">
        <v>496</v>
      </c>
      <c r="G56" s="2" t="s">
        <v>497</v>
      </c>
      <c r="H56" s="2" t="s">
        <v>53</v>
      </c>
      <c r="I56" s="3" t="s">
        <v>498</v>
      </c>
      <c r="J56" s="3" t="s">
        <v>499</v>
      </c>
      <c r="K56" s="3" t="s">
        <v>56</v>
      </c>
      <c r="L56" s="3" t="s">
        <v>57</v>
      </c>
      <c r="M56" s="3" t="s">
        <v>58</v>
      </c>
      <c r="N56" s="3" t="s">
        <v>74</v>
      </c>
      <c r="O56" s="3" t="s">
        <v>60</v>
      </c>
      <c r="P56" s="3" t="s">
        <v>61</v>
      </c>
      <c r="Q56" s="3" t="s">
        <v>500</v>
      </c>
      <c r="R56" s="3" t="s">
        <v>501</v>
      </c>
      <c r="S56" s="3" t="s">
        <v>218</v>
      </c>
      <c r="T56" s="3"/>
      <c r="U56" s="3"/>
      <c r="V56" s="4"/>
      <c r="W56" s="5"/>
      <c r="X56" s="3" t="s">
        <v>502</v>
      </c>
      <c r="Y56" s="5"/>
      <c r="Z56" s="3">
        <v>20</v>
      </c>
      <c r="AA56" s="3"/>
      <c r="AB56" s="3">
        <v>4830</v>
      </c>
      <c r="AC56" s="4">
        <v>0</v>
      </c>
      <c r="AD56" s="5">
        <v>0</v>
      </c>
      <c r="AE56" s="5">
        <v>0</v>
      </c>
      <c r="AF56" s="5">
        <v>0</v>
      </c>
      <c r="AG56" s="5">
        <v>94.48</v>
      </c>
      <c r="AH56" s="5">
        <v>0</v>
      </c>
      <c r="AI56" s="5">
        <v>151.19999999999999</v>
      </c>
      <c r="AJ56" s="5">
        <v>0</v>
      </c>
      <c r="AK56" s="5">
        <v>5075.68</v>
      </c>
      <c r="AL56" s="4">
        <v>0.19789999999999999</v>
      </c>
      <c r="AM56" s="4"/>
      <c r="AN56" s="5">
        <v>1004.477072</v>
      </c>
      <c r="AO56" s="5">
        <v>6080.157072</v>
      </c>
      <c r="AP56" s="5">
        <v>5338.13</v>
      </c>
      <c r="AQ56" s="5">
        <v>5665.2416666666704</v>
      </c>
      <c r="AR56" s="3">
        <v>16</v>
      </c>
      <c r="AS56" s="3">
        <v>0</v>
      </c>
      <c r="AT56" s="3">
        <v>0</v>
      </c>
    </row>
    <row r="57" spans="1:46" x14ac:dyDescent="0.25">
      <c r="A57" s="2" t="s">
        <v>503</v>
      </c>
      <c r="B57" s="2" t="s">
        <v>504</v>
      </c>
      <c r="C57" s="2" t="s">
        <v>49</v>
      </c>
      <c r="D57" s="2" t="s">
        <v>50</v>
      </c>
      <c r="E57" s="2" t="s">
        <v>174</v>
      </c>
      <c r="F57" s="2"/>
      <c r="G57" s="2" t="s">
        <v>505</v>
      </c>
      <c r="H57" s="2" t="s">
        <v>53</v>
      </c>
      <c r="I57" s="3" t="s">
        <v>506</v>
      </c>
      <c r="J57" s="3" t="s">
        <v>216</v>
      </c>
      <c r="K57" s="3" t="s">
        <v>56</v>
      </c>
      <c r="L57" s="3" t="s">
        <v>57</v>
      </c>
      <c r="M57" s="3" t="s">
        <v>58</v>
      </c>
      <c r="N57" s="3" t="s">
        <v>59</v>
      </c>
      <c r="O57" s="3" t="s">
        <v>60</v>
      </c>
      <c r="P57" s="3" t="s">
        <v>61</v>
      </c>
      <c r="Q57" s="3" t="s">
        <v>507</v>
      </c>
      <c r="R57" s="3" t="s">
        <v>243</v>
      </c>
      <c r="S57" s="3" t="s">
        <v>126</v>
      </c>
      <c r="T57" s="3"/>
      <c r="U57" s="3"/>
      <c r="V57" s="4"/>
      <c r="W57" s="5"/>
      <c r="X57" s="3" t="s">
        <v>508</v>
      </c>
      <c r="Y57" s="5"/>
      <c r="Z57" s="3">
        <v>26</v>
      </c>
      <c r="AA57" s="3"/>
      <c r="AB57" s="3">
        <v>4830</v>
      </c>
      <c r="AC57" s="4">
        <v>0.17</v>
      </c>
      <c r="AD57" s="5">
        <v>821.1</v>
      </c>
      <c r="AE57" s="5">
        <v>0</v>
      </c>
      <c r="AF57" s="5">
        <v>0</v>
      </c>
      <c r="AG57" s="5">
        <v>188.96</v>
      </c>
      <c r="AH57" s="5">
        <v>682.4</v>
      </c>
      <c r="AI57" s="5">
        <v>705.6</v>
      </c>
      <c r="AJ57" s="5">
        <v>1052.1600000000001</v>
      </c>
      <c r="AK57" s="5">
        <v>8280.2199999999993</v>
      </c>
      <c r="AL57" s="4">
        <v>0.19789999999999999</v>
      </c>
      <c r="AM57" s="4"/>
      <c r="AN57" s="5">
        <v>1638.655538</v>
      </c>
      <c r="AO57" s="5">
        <v>9918.8755380000002</v>
      </c>
      <c r="AP57" s="5">
        <v>8534.2800000000007</v>
      </c>
      <c r="AQ57" s="5">
        <v>7883.6891666666697</v>
      </c>
      <c r="AR57" s="3">
        <v>31.12</v>
      </c>
      <c r="AS57" s="3">
        <v>48</v>
      </c>
      <c r="AT57" s="3">
        <v>24</v>
      </c>
    </row>
    <row r="58" spans="1:46" x14ac:dyDescent="0.25">
      <c r="A58" s="2" t="s">
        <v>509</v>
      </c>
      <c r="B58" s="2" t="s">
        <v>510</v>
      </c>
      <c r="C58" s="2" t="s">
        <v>49</v>
      </c>
      <c r="D58" s="2" t="s">
        <v>50</v>
      </c>
      <c r="E58" s="2" t="s">
        <v>511</v>
      </c>
      <c r="F58" s="2"/>
      <c r="G58" s="2" t="s">
        <v>355</v>
      </c>
      <c r="H58" s="2" t="s">
        <v>53</v>
      </c>
      <c r="I58" s="3" t="s">
        <v>512</v>
      </c>
      <c r="J58" s="3" t="s">
        <v>216</v>
      </c>
      <c r="K58" s="3" t="s">
        <v>56</v>
      </c>
      <c r="L58" s="3" t="s">
        <v>57</v>
      </c>
      <c r="M58" s="3" t="s">
        <v>58</v>
      </c>
      <c r="N58" s="3" t="s">
        <v>59</v>
      </c>
      <c r="O58" s="3" t="s">
        <v>60</v>
      </c>
      <c r="P58" s="3" t="s">
        <v>61</v>
      </c>
      <c r="Q58" s="3" t="s">
        <v>513</v>
      </c>
      <c r="R58" s="3" t="s">
        <v>243</v>
      </c>
      <c r="S58" s="3" t="s">
        <v>244</v>
      </c>
      <c r="T58" s="3"/>
      <c r="U58" s="3"/>
      <c r="V58" s="4"/>
      <c r="W58" s="5"/>
      <c r="X58" s="3" t="s">
        <v>108</v>
      </c>
      <c r="Y58" s="5"/>
      <c r="Z58" s="3">
        <v>26</v>
      </c>
      <c r="AA58" s="3"/>
      <c r="AB58" s="3">
        <v>4830</v>
      </c>
      <c r="AC58" s="4">
        <v>0.18</v>
      </c>
      <c r="AD58" s="5">
        <v>869.4</v>
      </c>
      <c r="AE58" s="5">
        <v>0</v>
      </c>
      <c r="AF58" s="5">
        <v>0</v>
      </c>
      <c r="AG58" s="5">
        <v>0</v>
      </c>
      <c r="AH58" s="5">
        <v>0</v>
      </c>
      <c r="AI58" s="5">
        <v>103.36</v>
      </c>
      <c r="AJ58" s="5">
        <v>0</v>
      </c>
      <c r="AK58" s="5">
        <v>5802.76</v>
      </c>
      <c r="AL58" s="4">
        <v>0.1734</v>
      </c>
      <c r="AM58" s="4"/>
      <c r="AN58" s="5">
        <v>1006.198584</v>
      </c>
      <c r="AO58" s="5">
        <v>6808.958584</v>
      </c>
      <c r="AP58" s="5">
        <v>5802.76</v>
      </c>
      <c r="AQ58" s="5">
        <v>5075.1083333333299</v>
      </c>
      <c r="AR58" s="3">
        <v>0</v>
      </c>
      <c r="AS58" s="3">
        <v>0</v>
      </c>
      <c r="AT58" s="3">
        <v>0</v>
      </c>
    </row>
    <row r="59" spans="1:46" x14ac:dyDescent="0.25">
      <c r="A59" s="2" t="s">
        <v>514</v>
      </c>
      <c r="B59" s="2" t="s">
        <v>515</v>
      </c>
      <c r="C59" s="2" t="s">
        <v>139</v>
      </c>
      <c r="D59" s="2" t="s">
        <v>50</v>
      </c>
      <c r="E59" s="2" t="s">
        <v>516</v>
      </c>
      <c r="F59" s="2"/>
      <c r="G59" s="2" t="s">
        <v>132</v>
      </c>
      <c r="H59" s="2" t="s">
        <v>142</v>
      </c>
      <c r="I59" s="3" t="s">
        <v>517</v>
      </c>
      <c r="J59" s="3" t="s">
        <v>518</v>
      </c>
      <c r="K59" s="3" t="s">
        <v>56</v>
      </c>
      <c r="L59" s="3" t="s">
        <v>57</v>
      </c>
      <c r="M59" s="3" t="s">
        <v>58</v>
      </c>
      <c r="N59" s="3" t="s">
        <v>59</v>
      </c>
      <c r="O59" s="3" t="s">
        <v>60</v>
      </c>
      <c r="P59" s="3" t="s">
        <v>61</v>
      </c>
      <c r="Q59" s="3" t="s">
        <v>519</v>
      </c>
      <c r="R59" s="3" t="s">
        <v>520</v>
      </c>
      <c r="S59" s="3" t="s">
        <v>87</v>
      </c>
      <c r="T59" s="3"/>
      <c r="U59" s="3"/>
      <c r="V59" s="4"/>
      <c r="W59" s="5"/>
      <c r="X59" s="3" t="s">
        <v>521</v>
      </c>
      <c r="Y59" s="5"/>
      <c r="Z59" s="3">
        <v>26</v>
      </c>
      <c r="AA59" s="3">
        <v>4</v>
      </c>
      <c r="AB59" s="3">
        <v>4830</v>
      </c>
      <c r="AC59" s="4">
        <v>0.2</v>
      </c>
      <c r="AD59" s="5">
        <v>966</v>
      </c>
      <c r="AE59" s="5">
        <v>0</v>
      </c>
      <c r="AF59" s="5">
        <v>0</v>
      </c>
      <c r="AG59" s="5">
        <v>236.2</v>
      </c>
      <c r="AH59" s="5">
        <v>0</v>
      </c>
      <c r="AI59" s="5">
        <v>0</v>
      </c>
      <c r="AJ59" s="5">
        <v>0</v>
      </c>
      <c r="AK59" s="5">
        <v>6032.2</v>
      </c>
      <c r="AL59" s="4">
        <v>0.1734</v>
      </c>
      <c r="AM59" s="4"/>
      <c r="AN59" s="5">
        <v>1045.9834800000001</v>
      </c>
      <c r="AO59" s="5">
        <v>7078.1834799999997</v>
      </c>
      <c r="AP59" s="5">
        <v>6114.94</v>
      </c>
      <c r="AQ59" s="5">
        <v>3970.26</v>
      </c>
      <c r="AR59" s="3">
        <v>23.55</v>
      </c>
      <c r="AS59" s="3">
        <v>0</v>
      </c>
      <c r="AT59" s="3">
        <v>15.12</v>
      </c>
    </row>
    <row r="60" spans="1:46" x14ac:dyDescent="0.25">
      <c r="A60" s="2" t="s">
        <v>522</v>
      </c>
      <c r="B60" s="2" t="s">
        <v>523</v>
      </c>
      <c r="C60" s="2" t="s">
        <v>49</v>
      </c>
      <c r="D60" s="2" t="s">
        <v>50</v>
      </c>
      <c r="E60" s="2" t="s">
        <v>381</v>
      </c>
      <c r="F60" s="2"/>
      <c r="G60" s="2" t="s">
        <v>524</v>
      </c>
      <c r="H60" s="2" t="s">
        <v>53</v>
      </c>
      <c r="I60" s="3" t="s">
        <v>525</v>
      </c>
      <c r="J60" s="3" t="s">
        <v>526</v>
      </c>
      <c r="K60" s="3" t="s">
        <v>56</v>
      </c>
      <c r="L60" s="3" t="s">
        <v>57</v>
      </c>
      <c r="M60" s="3" t="s">
        <v>58</v>
      </c>
      <c r="N60" s="3" t="s">
        <v>59</v>
      </c>
      <c r="O60" s="3" t="s">
        <v>60</v>
      </c>
      <c r="P60" s="3" t="s">
        <v>61</v>
      </c>
      <c r="Q60" s="3" t="s">
        <v>527</v>
      </c>
      <c r="R60" s="3" t="s">
        <v>386</v>
      </c>
      <c r="S60" s="3" t="s">
        <v>87</v>
      </c>
      <c r="T60" s="3" t="s">
        <v>180</v>
      </c>
      <c r="U60" s="3" t="s">
        <v>528</v>
      </c>
      <c r="V60" s="4">
        <v>100</v>
      </c>
      <c r="W60" s="5">
        <v>6069.47</v>
      </c>
      <c r="X60" s="3" t="s">
        <v>108</v>
      </c>
      <c r="Y60" s="5"/>
      <c r="Z60" s="3">
        <v>26</v>
      </c>
      <c r="AA60" s="3">
        <v>7</v>
      </c>
      <c r="AB60" s="3">
        <v>4830</v>
      </c>
      <c r="AC60" s="4">
        <v>0.2</v>
      </c>
      <c r="AD60" s="5">
        <v>966</v>
      </c>
      <c r="AE60" s="5">
        <v>0</v>
      </c>
      <c r="AF60" s="5">
        <v>0</v>
      </c>
      <c r="AG60" s="5">
        <v>236.2</v>
      </c>
      <c r="AH60" s="5">
        <v>0</v>
      </c>
      <c r="AI60" s="5">
        <v>0</v>
      </c>
      <c r="AJ60" s="5">
        <v>0</v>
      </c>
      <c r="AK60" s="5">
        <v>6032.2</v>
      </c>
      <c r="AL60" s="4">
        <v>0.1734</v>
      </c>
      <c r="AM60" s="4"/>
      <c r="AN60" s="5">
        <v>1045.9834800000001</v>
      </c>
      <c r="AO60" s="5">
        <v>7078.1834799999997</v>
      </c>
      <c r="AP60" s="5">
        <v>6069.47</v>
      </c>
      <c r="AQ60" s="5">
        <v>6596.0033333333304</v>
      </c>
      <c r="AR60" s="3">
        <v>17.12</v>
      </c>
      <c r="AS60" s="3">
        <v>0</v>
      </c>
      <c r="AT60" s="3">
        <v>0</v>
      </c>
    </row>
    <row r="61" spans="1:46" x14ac:dyDescent="0.25">
      <c r="A61" s="2" t="s">
        <v>529</v>
      </c>
      <c r="B61" s="2" t="s">
        <v>530</v>
      </c>
      <c r="C61" s="2" t="s">
        <v>49</v>
      </c>
      <c r="D61" s="2" t="s">
        <v>50</v>
      </c>
      <c r="E61" s="2" t="s">
        <v>174</v>
      </c>
      <c r="F61" s="2"/>
      <c r="G61" s="2" t="s">
        <v>531</v>
      </c>
      <c r="H61" s="2" t="s">
        <v>53</v>
      </c>
      <c r="I61" s="3" t="s">
        <v>532</v>
      </c>
      <c r="J61" s="3" t="s">
        <v>533</v>
      </c>
      <c r="K61" s="3" t="s">
        <v>56</v>
      </c>
      <c r="L61" s="3" t="s">
        <v>57</v>
      </c>
      <c r="M61" s="3" t="s">
        <v>58</v>
      </c>
      <c r="N61" s="3" t="s">
        <v>59</v>
      </c>
      <c r="O61" s="3" t="s">
        <v>60</v>
      </c>
      <c r="P61" s="3" t="s">
        <v>61</v>
      </c>
      <c r="Q61" s="3" t="s">
        <v>534</v>
      </c>
      <c r="R61" s="3" t="s">
        <v>535</v>
      </c>
      <c r="S61" s="3" t="s">
        <v>77</v>
      </c>
      <c r="T61" s="3"/>
      <c r="U61" s="3"/>
      <c r="V61" s="4"/>
      <c r="W61" s="5"/>
      <c r="X61" s="3" t="s">
        <v>536</v>
      </c>
      <c r="Y61" s="5"/>
      <c r="Z61" s="3">
        <v>26</v>
      </c>
      <c r="AA61" s="3"/>
      <c r="AB61" s="3">
        <v>4830</v>
      </c>
      <c r="AC61" s="4">
        <v>0.12</v>
      </c>
      <c r="AD61" s="5">
        <v>579.6</v>
      </c>
      <c r="AE61" s="5">
        <v>0</v>
      </c>
      <c r="AF61" s="5">
        <v>0</v>
      </c>
      <c r="AG61" s="5">
        <v>259.82</v>
      </c>
      <c r="AH61" s="5">
        <v>682.4</v>
      </c>
      <c r="AI61" s="5">
        <v>0</v>
      </c>
      <c r="AJ61" s="5">
        <v>680.48</v>
      </c>
      <c r="AK61" s="5">
        <v>7032.3</v>
      </c>
      <c r="AL61" s="4">
        <v>0.19789999999999999</v>
      </c>
      <c r="AM61" s="4"/>
      <c r="AN61" s="5">
        <v>1391.69217</v>
      </c>
      <c r="AO61" s="5">
        <v>8423.9921699999995</v>
      </c>
      <c r="AP61" s="5">
        <v>7276.73</v>
      </c>
      <c r="AQ61" s="5">
        <v>6702.7916666666697</v>
      </c>
      <c r="AR61" s="3">
        <v>26</v>
      </c>
      <c r="AS61" s="3">
        <v>37.549999999999997</v>
      </c>
      <c r="AT61" s="3">
        <v>16</v>
      </c>
    </row>
    <row r="62" spans="1:46" x14ac:dyDescent="0.25">
      <c r="A62" s="2" t="s">
        <v>537</v>
      </c>
      <c r="B62" s="2" t="s">
        <v>538</v>
      </c>
      <c r="C62" s="2" t="s">
        <v>49</v>
      </c>
      <c r="D62" s="2" t="s">
        <v>50</v>
      </c>
      <c r="E62" s="2" t="s">
        <v>539</v>
      </c>
      <c r="F62" s="2"/>
      <c r="G62" s="2" t="s">
        <v>540</v>
      </c>
      <c r="H62" s="2" t="s">
        <v>53</v>
      </c>
      <c r="I62" s="3" t="s">
        <v>207</v>
      </c>
      <c r="J62" s="3" t="s">
        <v>541</v>
      </c>
      <c r="K62" s="3" t="s">
        <v>56</v>
      </c>
      <c r="L62" s="3" t="s">
        <v>57</v>
      </c>
      <c r="M62" s="3" t="s">
        <v>58</v>
      </c>
      <c r="N62" s="3" t="s">
        <v>59</v>
      </c>
      <c r="O62" s="3" t="s">
        <v>60</v>
      </c>
      <c r="P62" s="3" t="s">
        <v>61</v>
      </c>
      <c r="Q62" s="3" t="s">
        <v>542</v>
      </c>
      <c r="R62" s="3" t="s">
        <v>543</v>
      </c>
      <c r="S62" s="3" t="s">
        <v>87</v>
      </c>
      <c r="T62" s="3" t="s">
        <v>180</v>
      </c>
      <c r="U62" s="3" t="s">
        <v>544</v>
      </c>
      <c r="V62" s="4">
        <v>100</v>
      </c>
      <c r="W62" s="5">
        <v>6364.37</v>
      </c>
      <c r="X62" s="3" t="s">
        <v>108</v>
      </c>
      <c r="Y62" s="5"/>
      <c r="Z62" s="3">
        <v>26</v>
      </c>
      <c r="AA62" s="3">
        <v>5</v>
      </c>
      <c r="AB62" s="3">
        <v>4830</v>
      </c>
      <c r="AC62" s="4">
        <v>0.2</v>
      </c>
      <c r="AD62" s="5">
        <v>966</v>
      </c>
      <c r="AE62" s="5">
        <v>0</v>
      </c>
      <c r="AF62" s="5">
        <v>0</v>
      </c>
      <c r="AG62" s="5">
        <v>236.2</v>
      </c>
      <c r="AH62" s="5">
        <v>0</v>
      </c>
      <c r="AI62" s="5">
        <v>0</v>
      </c>
      <c r="AJ62" s="5">
        <v>0</v>
      </c>
      <c r="AK62" s="5">
        <v>6032.2</v>
      </c>
      <c r="AL62" s="4">
        <v>0.1734</v>
      </c>
      <c r="AM62" s="4"/>
      <c r="AN62" s="5">
        <v>1045.9834800000001</v>
      </c>
      <c r="AO62" s="5">
        <v>7078.1834799999997</v>
      </c>
      <c r="AP62" s="5">
        <v>6364.37</v>
      </c>
      <c r="AQ62" s="5">
        <v>6562.1374999999998</v>
      </c>
      <c r="AR62" s="3">
        <v>27.12</v>
      </c>
      <c r="AS62" s="3">
        <v>0</v>
      </c>
      <c r="AT62" s="3">
        <v>0</v>
      </c>
    </row>
    <row r="63" spans="1:46" x14ac:dyDescent="0.25">
      <c r="A63" s="2" t="s">
        <v>545</v>
      </c>
      <c r="B63" s="2" t="s">
        <v>546</v>
      </c>
      <c r="C63" s="2" t="s">
        <v>405</v>
      </c>
      <c r="D63" s="2" t="s">
        <v>50</v>
      </c>
      <c r="E63" s="2" t="s">
        <v>547</v>
      </c>
      <c r="F63" s="2"/>
      <c r="G63" s="2" t="s">
        <v>313</v>
      </c>
      <c r="H63" s="2" t="s">
        <v>53</v>
      </c>
      <c r="I63" s="3" t="s">
        <v>548</v>
      </c>
      <c r="J63" s="3" t="s">
        <v>549</v>
      </c>
      <c r="K63" s="3" t="s">
        <v>56</v>
      </c>
      <c r="L63" s="3" t="s">
        <v>57</v>
      </c>
      <c r="M63" s="3" t="s">
        <v>58</v>
      </c>
      <c r="N63" s="3" t="s">
        <v>59</v>
      </c>
      <c r="O63" s="3" t="s">
        <v>60</v>
      </c>
      <c r="P63" s="3" t="s">
        <v>61</v>
      </c>
      <c r="Q63" s="3" t="s">
        <v>550</v>
      </c>
      <c r="R63" s="3" t="s">
        <v>551</v>
      </c>
      <c r="S63" s="3" t="s">
        <v>87</v>
      </c>
      <c r="T63" s="3"/>
      <c r="U63" s="3"/>
      <c r="V63" s="4"/>
      <c r="W63" s="5"/>
      <c r="X63" s="3" t="s">
        <v>552</v>
      </c>
      <c r="Y63" s="5"/>
      <c r="Z63" s="3">
        <v>26</v>
      </c>
      <c r="AA63" s="3"/>
      <c r="AB63" s="3">
        <v>4830</v>
      </c>
      <c r="AC63" s="4">
        <v>0.2</v>
      </c>
      <c r="AD63" s="5">
        <v>966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5796</v>
      </c>
      <c r="AL63" s="4">
        <v>0.1734</v>
      </c>
      <c r="AM63" s="4"/>
      <c r="AN63" s="5">
        <v>1005.0264</v>
      </c>
      <c r="AO63" s="5">
        <v>6801.0263999999997</v>
      </c>
      <c r="AP63" s="5">
        <v>6069.71</v>
      </c>
      <c r="AQ63" s="5">
        <v>5778.1916666666702</v>
      </c>
      <c r="AR63" s="3">
        <v>0</v>
      </c>
      <c r="AS63" s="3">
        <v>0</v>
      </c>
      <c r="AT63" s="3">
        <v>5.55</v>
      </c>
    </row>
    <row r="64" spans="1:46" x14ac:dyDescent="0.25">
      <c r="A64" s="2" t="s">
        <v>553</v>
      </c>
      <c r="B64" s="2" t="s">
        <v>554</v>
      </c>
      <c r="C64" s="2" t="s">
        <v>49</v>
      </c>
      <c r="D64" s="2" t="s">
        <v>50</v>
      </c>
      <c r="E64" s="2" t="s">
        <v>555</v>
      </c>
      <c r="F64" s="2"/>
      <c r="G64" s="2" t="s">
        <v>112</v>
      </c>
      <c r="H64" s="2" t="s">
        <v>53</v>
      </c>
      <c r="I64" s="3" t="s">
        <v>548</v>
      </c>
      <c r="J64" s="3" t="s">
        <v>556</v>
      </c>
      <c r="K64" s="3" t="s">
        <v>56</v>
      </c>
      <c r="L64" s="3" t="s">
        <v>57</v>
      </c>
      <c r="M64" s="3" t="s">
        <v>58</v>
      </c>
      <c r="N64" s="3" t="s">
        <v>59</v>
      </c>
      <c r="O64" s="3" t="s">
        <v>60</v>
      </c>
      <c r="P64" s="3" t="s">
        <v>61</v>
      </c>
      <c r="Q64" s="3" t="s">
        <v>557</v>
      </c>
      <c r="R64" s="3" t="s">
        <v>558</v>
      </c>
      <c r="S64" s="3" t="s">
        <v>87</v>
      </c>
      <c r="T64" s="3" t="s">
        <v>268</v>
      </c>
      <c r="U64" s="3" t="s">
        <v>559</v>
      </c>
      <c r="V64" s="4">
        <v>75</v>
      </c>
      <c r="W64" s="5">
        <v>4581.3100000000004</v>
      </c>
      <c r="X64" s="3" t="s">
        <v>560</v>
      </c>
      <c r="Y64" s="5">
        <v>18325.23</v>
      </c>
      <c r="Z64" s="3">
        <v>26</v>
      </c>
      <c r="AA64" s="3"/>
      <c r="AB64" s="3">
        <v>4830</v>
      </c>
      <c r="AC64" s="4">
        <v>0.2</v>
      </c>
      <c r="AD64" s="5">
        <v>966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312.41000000000003</v>
      </c>
      <c r="AK64" s="5">
        <v>6108.41</v>
      </c>
      <c r="AL64" s="4">
        <v>0.1734</v>
      </c>
      <c r="AM64" s="4"/>
      <c r="AN64" s="5">
        <v>1059.198294</v>
      </c>
      <c r="AO64" s="5">
        <v>7167.6082939999997</v>
      </c>
      <c r="AP64" s="5">
        <v>6108.41</v>
      </c>
      <c r="AQ64" s="5">
        <v>5530.8458333333301</v>
      </c>
      <c r="AR64" s="3">
        <v>0</v>
      </c>
      <c r="AS64" s="3">
        <v>0</v>
      </c>
      <c r="AT64" s="3">
        <v>7</v>
      </c>
    </row>
    <row r="65" spans="1:46" x14ac:dyDescent="0.25">
      <c r="A65" s="2" t="s">
        <v>561</v>
      </c>
      <c r="B65" s="2" t="s">
        <v>562</v>
      </c>
      <c r="C65" s="2" t="s">
        <v>49</v>
      </c>
      <c r="D65" s="2" t="s">
        <v>68</v>
      </c>
      <c r="E65" s="2" t="s">
        <v>563</v>
      </c>
      <c r="F65" s="2" t="s">
        <v>564</v>
      </c>
      <c r="G65" s="2" t="s">
        <v>505</v>
      </c>
      <c r="H65" s="2" t="s">
        <v>53</v>
      </c>
      <c r="I65" s="3" t="s">
        <v>429</v>
      </c>
      <c r="J65" s="3" t="s">
        <v>565</v>
      </c>
      <c r="K65" s="3" t="s">
        <v>56</v>
      </c>
      <c r="L65" s="3" t="s">
        <v>57</v>
      </c>
      <c r="M65" s="3" t="s">
        <v>58</v>
      </c>
      <c r="N65" s="3" t="s">
        <v>74</v>
      </c>
      <c r="O65" s="3" t="s">
        <v>60</v>
      </c>
      <c r="P65" s="3" t="s">
        <v>61</v>
      </c>
      <c r="Q65" s="3" t="s">
        <v>566</v>
      </c>
      <c r="R65" s="3" t="s">
        <v>567</v>
      </c>
      <c r="S65" s="3" t="s">
        <v>117</v>
      </c>
      <c r="T65" s="3"/>
      <c r="U65" s="3"/>
      <c r="V65" s="4"/>
      <c r="W65" s="5"/>
      <c r="X65" s="3" t="s">
        <v>568</v>
      </c>
      <c r="Y65" s="5"/>
      <c r="Z65" s="3">
        <v>26</v>
      </c>
      <c r="AA65" s="3"/>
      <c r="AB65" s="3">
        <v>4830</v>
      </c>
      <c r="AC65" s="4">
        <v>0.17</v>
      </c>
      <c r="AD65" s="5">
        <v>821.1</v>
      </c>
      <c r="AE65" s="5">
        <v>0</v>
      </c>
      <c r="AF65" s="5">
        <v>0</v>
      </c>
      <c r="AG65" s="5">
        <v>354.3</v>
      </c>
      <c r="AH65" s="5">
        <v>0</v>
      </c>
      <c r="AI65" s="5">
        <v>12.43</v>
      </c>
      <c r="AJ65" s="5">
        <v>0</v>
      </c>
      <c r="AK65" s="5">
        <v>6017.83</v>
      </c>
      <c r="AL65" s="4">
        <v>0.19789999999999999</v>
      </c>
      <c r="AM65" s="4"/>
      <c r="AN65" s="5">
        <v>1190.928557</v>
      </c>
      <c r="AO65" s="5">
        <v>7208.7585570000001</v>
      </c>
      <c r="AP65" s="5">
        <v>6017.83</v>
      </c>
      <c r="AQ65" s="5">
        <v>5688.1324999999997</v>
      </c>
      <c r="AR65" s="3">
        <v>10</v>
      </c>
      <c r="AS65" s="3">
        <v>0</v>
      </c>
      <c r="AT65" s="3">
        <v>0</v>
      </c>
    </row>
    <row r="66" spans="1:46" x14ac:dyDescent="0.25">
      <c r="A66" s="2" t="s">
        <v>569</v>
      </c>
      <c r="B66" s="2" t="s">
        <v>570</v>
      </c>
      <c r="C66" s="2" t="s">
        <v>49</v>
      </c>
      <c r="D66" s="2" t="s">
        <v>50</v>
      </c>
      <c r="E66" s="2" t="s">
        <v>571</v>
      </c>
      <c r="F66" s="2"/>
      <c r="G66" s="2" t="s">
        <v>101</v>
      </c>
      <c r="H66" s="2" t="s">
        <v>53</v>
      </c>
      <c r="I66" s="3" t="s">
        <v>572</v>
      </c>
      <c r="J66" s="3" t="s">
        <v>573</v>
      </c>
      <c r="K66" s="3" t="s">
        <v>56</v>
      </c>
      <c r="L66" s="3" t="s">
        <v>57</v>
      </c>
      <c r="M66" s="3" t="s">
        <v>58</v>
      </c>
      <c r="N66" s="3" t="s">
        <v>59</v>
      </c>
      <c r="O66" s="3" t="s">
        <v>60</v>
      </c>
      <c r="P66" s="3" t="s">
        <v>61</v>
      </c>
      <c r="Q66" s="3" t="s">
        <v>574</v>
      </c>
      <c r="R66" s="3" t="s">
        <v>575</v>
      </c>
      <c r="S66" s="3" t="s">
        <v>87</v>
      </c>
      <c r="T66" s="3"/>
      <c r="U66" s="3"/>
      <c r="V66" s="4"/>
      <c r="W66" s="5"/>
      <c r="X66" s="3" t="s">
        <v>108</v>
      </c>
      <c r="Y66" s="5"/>
      <c r="Z66" s="3">
        <v>26</v>
      </c>
      <c r="AA66" s="3"/>
      <c r="AB66" s="3">
        <v>4830</v>
      </c>
      <c r="AC66" s="4">
        <v>0.2</v>
      </c>
      <c r="AD66" s="5">
        <v>966</v>
      </c>
      <c r="AE66" s="5">
        <v>0</v>
      </c>
      <c r="AF66" s="5">
        <v>0</v>
      </c>
      <c r="AG66" s="5">
        <v>118.1</v>
      </c>
      <c r="AH66" s="5">
        <v>0</v>
      </c>
      <c r="AI66" s="5">
        <v>114.8</v>
      </c>
      <c r="AJ66" s="5">
        <v>981.86</v>
      </c>
      <c r="AK66" s="5">
        <v>7010.76</v>
      </c>
      <c r="AL66" s="4">
        <v>0.1774</v>
      </c>
      <c r="AM66" s="4"/>
      <c r="AN66" s="5">
        <v>1243.708824</v>
      </c>
      <c r="AO66" s="5">
        <v>8254.4688239999996</v>
      </c>
      <c r="AP66" s="5">
        <v>7393.58</v>
      </c>
      <c r="AQ66" s="5">
        <v>6657.7591666666704</v>
      </c>
      <c r="AR66" s="3">
        <v>27.12</v>
      </c>
      <c r="AS66" s="3">
        <v>0</v>
      </c>
      <c r="AT66" s="3">
        <v>22</v>
      </c>
    </row>
    <row r="67" spans="1:46" x14ac:dyDescent="0.25">
      <c r="A67" s="2" t="s">
        <v>576</v>
      </c>
      <c r="B67" s="2" t="s">
        <v>577</v>
      </c>
      <c r="C67" s="2" t="s">
        <v>49</v>
      </c>
      <c r="D67" s="2" t="s">
        <v>68</v>
      </c>
      <c r="E67" s="2" t="s">
        <v>578</v>
      </c>
      <c r="F67" s="2" t="s">
        <v>579</v>
      </c>
      <c r="G67" s="2" t="s">
        <v>82</v>
      </c>
      <c r="H67" s="2" t="s">
        <v>53</v>
      </c>
      <c r="I67" s="3" t="s">
        <v>580</v>
      </c>
      <c r="J67" s="3" t="s">
        <v>581</v>
      </c>
      <c r="K67" s="3" t="s">
        <v>56</v>
      </c>
      <c r="L67" s="3" t="s">
        <v>57</v>
      </c>
      <c r="M67" s="3" t="s">
        <v>58</v>
      </c>
      <c r="N67" s="3" t="s">
        <v>582</v>
      </c>
      <c r="O67" s="3" t="s">
        <v>60</v>
      </c>
      <c r="P67" s="3" t="s">
        <v>61</v>
      </c>
      <c r="Q67" s="3" t="s">
        <v>583</v>
      </c>
      <c r="R67" s="3" t="s">
        <v>584</v>
      </c>
      <c r="S67" s="3" t="s">
        <v>87</v>
      </c>
      <c r="T67" s="3" t="s">
        <v>268</v>
      </c>
      <c r="U67" s="3" t="s">
        <v>585</v>
      </c>
      <c r="V67" s="4">
        <v>75</v>
      </c>
      <c r="W67" s="5">
        <v>4347</v>
      </c>
      <c r="X67" s="3" t="s">
        <v>586</v>
      </c>
      <c r="Y67" s="5"/>
      <c r="Z67" s="3">
        <v>26</v>
      </c>
      <c r="AA67" s="3"/>
      <c r="AB67" s="3">
        <v>4830</v>
      </c>
      <c r="AC67" s="4">
        <v>0.2</v>
      </c>
      <c r="AD67" s="5">
        <v>966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5796</v>
      </c>
      <c r="AL67" s="4">
        <v>0.19789999999999999</v>
      </c>
      <c r="AM67" s="4"/>
      <c r="AN67" s="5">
        <v>1147.0283999999999</v>
      </c>
      <c r="AO67" s="5">
        <v>6943.0284000000001</v>
      </c>
      <c r="AP67" s="5">
        <v>5796</v>
      </c>
      <c r="AQ67" s="5">
        <v>0</v>
      </c>
      <c r="AR67" s="3">
        <v>0</v>
      </c>
      <c r="AS67" s="3">
        <v>0</v>
      </c>
      <c r="AT67" s="3">
        <v>0</v>
      </c>
    </row>
    <row r="68" spans="1:46" x14ac:dyDescent="0.25">
      <c r="A68" s="2" t="s">
        <v>587</v>
      </c>
      <c r="B68" s="2" t="s">
        <v>588</v>
      </c>
      <c r="C68" s="2" t="s">
        <v>49</v>
      </c>
      <c r="D68" s="2" t="s">
        <v>68</v>
      </c>
      <c r="E68" s="2" t="s">
        <v>589</v>
      </c>
      <c r="F68" s="2" t="s">
        <v>590</v>
      </c>
      <c r="G68" s="2" t="s">
        <v>175</v>
      </c>
      <c r="H68" s="2" t="s">
        <v>53</v>
      </c>
      <c r="I68" s="3" t="s">
        <v>591</v>
      </c>
      <c r="J68" s="3" t="s">
        <v>592</v>
      </c>
      <c r="K68" s="3" t="s">
        <v>56</v>
      </c>
      <c r="L68" s="3" t="s">
        <v>57</v>
      </c>
      <c r="M68" s="3" t="s">
        <v>58</v>
      </c>
      <c r="N68" s="3" t="s">
        <v>582</v>
      </c>
      <c r="O68" s="3" t="s">
        <v>60</v>
      </c>
      <c r="P68" s="3" t="s">
        <v>61</v>
      </c>
      <c r="Q68" s="3" t="s">
        <v>593</v>
      </c>
      <c r="R68" s="3" t="s">
        <v>594</v>
      </c>
      <c r="S68" s="3" t="s">
        <v>87</v>
      </c>
      <c r="T68" s="3"/>
      <c r="U68" s="3"/>
      <c r="V68" s="4"/>
      <c r="W68" s="5"/>
      <c r="X68" s="3" t="s">
        <v>595</v>
      </c>
      <c r="Y68" s="5"/>
      <c r="Z68" s="3">
        <v>26</v>
      </c>
      <c r="AA68" s="3"/>
      <c r="AB68" s="3">
        <v>4830</v>
      </c>
      <c r="AC68" s="4">
        <v>0.2</v>
      </c>
      <c r="AD68" s="5">
        <v>966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5796</v>
      </c>
      <c r="AL68" s="4">
        <v>0.19789999999999999</v>
      </c>
      <c r="AM68" s="4">
        <v>1.4999999999999999E-2</v>
      </c>
      <c r="AN68" s="5">
        <v>1233.9684</v>
      </c>
      <c r="AO68" s="5">
        <v>7029.9683999999997</v>
      </c>
      <c r="AP68" s="5">
        <v>5796</v>
      </c>
      <c r="AQ68" s="5">
        <v>0</v>
      </c>
      <c r="AR68" s="3">
        <v>0</v>
      </c>
      <c r="AS68" s="3">
        <v>0</v>
      </c>
      <c r="AT68" s="3">
        <v>0</v>
      </c>
    </row>
    <row r="69" spans="1:46" x14ac:dyDescent="0.25">
      <c r="A69" s="2" t="s">
        <v>596</v>
      </c>
      <c r="B69" s="2" t="s">
        <v>597</v>
      </c>
      <c r="C69" s="2" t="s">
        <v>49</v>
      </c>
      <c r="D69" s="2" t="s">
        <v>68</v>
      </c>
      <c r="E69" s="2" t="s">
        <v>598</v>
      </c>
      <c r="F69" s="2" t="s">
        <v>599</v>
      </c>
      <c r="G69" s="2" t="s">
        <v>52</v>
      </c>
      <c r="H69" s="2" t="s">
        <v>53</v>
      </c>
      <c r="I69" s="3" t="s">
        <v>600</v>
      </c>
      <c r="J69" s="3" t="s">
        <v>601</v>
      </c>
      <c r="K69" s="3" t="s">
        <v>56</v>
      </c>
      <c r="L69" s="3" t="s">
        <v>57</v>
      </c>
      <c r="M69" s="3" t="s">
        <v>58</v>
      </c>
      <c r="N69" s="3" t="s">
        <v>74</v>
      </c>
      <c r="O69" s="3" t="s">
        <v>60</v>
      </c>
      <c r="P69" s="3" t="s">
        <v>61</v>
      </c>
      <c r="Q69" s="3" t="s">
        <v>602</v>
      </c>
      <c r="R69" s="3" t="s">
        <v>603</v>
      </c>
      <c r="S69" s="3" t="s">
        <v>87</v>
      </c>
      <c r="T69" s="3"/>
      <c r="U69" s="3"/>
      <c r="V69" s="4"/>
      <c r="W69" s="5"/>
      <c r="X69" s="3" t="s">
        <v>604</v>
      </c>
      <c r="Y69" s="5"/>
      <c r="Z69" s="3">
        <v>26</v>
      </c>
      <c r="AA69" s="3"/>
      <c r="AB69" s="3">
        <v>4830</v>
      </c>
      <c r="AC69" s="4">
        <v>0.2</v>
      </c>
      <c r="AD69" s="5">
        <v>966</v>
      </c>
      <c r="AE69" s="5">
        <v>0</v>
      </c>
      <c r="AF69" s="5">
        <v>0</v>
      </c>
      <c r="AG69" s="5">
        <v>236.2</v>
      </c>
      <c r="AH69" s="5">
        <v>0</v>
      </c>
      <c r="AI69" s="5">
        <v>0</v>
      </c>
      <c r="AJ69" s="5">
        <v>1294.27</v>
      </c>
      <c r="AK69" s="5">
        <v>7326.47</v>
      </c>
      <c r="AL69" s="4">
        <v>0.19789999999999999</v>
      </c>
      <c r="AM69" s="4"/>
      <c r="AN69" s="5">
        <v>1449.9084130000001</v>
      </c>
      <c r="AO69" s="5">
        <v>8776.3784130000004</v>
      </c>
      <c r="AP69" s="5">
        <v>7134.22</v>
      </c>
      <c r="AQ69" s="5">
        <v>7220.0574999999999</v>
      </c>
      <c r="AR69" s="3">
        <v>30</v>
      </c>
      <c r="AS69" s="3">
        <v>0</v>
      </c>
      <c r="AT69" s="3">
        <v>29</v>
      </c>
    </row>
    <row r="70" spans="1:46" x14ac:dyDescent="0.25">
      <c r="A70" s="2" t="s">
        <v>605</v>
      </c>
      <c r="B70" s="2" t="s">
        <v>606</v>
      </c>
      <c r="C70" s="2" t="s">
        <v>49</v>
      </c>
      <c r="D70" s="2" t="s">
        <v>50</v>
      </c>
      <c r="E70" s="2" t="s">
        <v>262</v>
      </c>
      <c r="F70" s="2"/>
      <c r="G70" s="2" t="s">
        <v>607</v>
      </c>
      <c r="H70" s="2" t="s">
        <v>53</v>
      </c>
      <c r="I70" s="3" t="s">
        <v>512</v>
      </c>
      <c r="J70" s="3" t="s">
        <v>608</v>
      </c>
      <c r="K70" s="3" t="s">
        <v>56</v>
      </c>
      <c r="L70" s="3" t="s">
        <v>57</v>
      </c>
      <c r="M70" s="3" t="s">
        <v>58</v>
      </c>
      <c r="N70" s="3" t="s">
        <v>59</v>
      </c>
      <c r="O70" s="3" t="s">
        <v>60</v>
      </c>
      <c r="P70" s="3" t="s">
        <v>61</v>
      </c>
      <c r="Q70" s="3" t="s">
        <v>609</v>
      </c>
      <c r="R70" s="3" t="s">
        <v>267</v>
      </c>
      <c r="S70" s="3" t="s">
        <v>610</v>
      </c>
      <c r="T70" s="3"/>
      <c r="U70" s="3"/>
      <c r="V70" s="4"/>
      <c r="W70" s="5"/>
      <c r="X70" s="3" t="s">
        <v>611</v>
      </c>
      <c r="Y70" s="5">
        <v>17828.16</v>
      </c>
      <c r="Z70" s="3">
        <v>20</v>
      </c>
      <c r="AA70" s="3"/>
      <c r="AB70" s="3">
        <v>4830</v>
      </c>
      <c r="AC70" s="4">
        <v>0.16</v>
      </c>
      <c r="AD70" s="5">
        <v>772.8</v>
      </c>
      <c r="AE70" s="5">
        <v>0</v>
      </c>
      <c r="AF70" s="5">
        <v>0</v>
      </c>
      <c r="AG70" s="5">
        <v>141.72</v>
      </c>
      <c r="AH70" s="5">
        <v>0</v>
      </c>
      <c r="AI70" s="5">
        <v>0</v>
      </c>
      <c r="AJ70" s="5">
        <v>0</v>
      </c>
      <c r="AK70" s="5">
        <v>5744.52</v>
      </c>
      <c r="AL70" s="4">
        <v>0.1734</v>
      </c>
      <c r="AM70" s="4"/>
      <c r="AN70" s="5">
        <v>996.09976800000004</v>
      </c>
      <c r="AO70" s="5">
        <v>6740.6197679999996</v>
      </c>
      <c r="AP70" s="5">
        <v>5942.72</v>
      </c>
      <c r="AQ70" s="5">
        <v>4072.2666666666701</v>
      </c>
      <c r="AR70" s="3">
        <v>20</v>
      </c>
      <c r="AS70" s="3">
        <v>0</v>
      </c>
      <c r="AT70" s="3">
        <v>0</v>
      </c>
    </row>
    <row r="71" spans="1:46" x14ac:dyDescent="0.25">
      <c r="A71" s="2" t="s">
        <v>612</v>
      </c>
      <c r="B71" s="2" t="s">
        <v>613</v>
      </c>
      <c r="C71" s="2" t="s">
        <v>49</v>
      </c>
      <c r="D71" s="2" t="s">
        <v>50</v>
      </c>
      <c r="E71" s="2" t="s">
        <v>614</v>
      </c>
      <c r="F71" s="2"/>
      <c r="G71" s="2" t="s">
        <v>313</v>
      </c>
      <c r="H71" s="2" t="s">
        <v>53</v>
      </c>
      <c r="I71" s="3" t="s">
        <v>346</v>
      </c>
      <c r="J71" s="3" t="s">
        <v>615</v>
      </c>
      <c r="K71" s="3" t="s">
        <v>56</v>
      </c>
      <c r="L71" s="3" t="s">
        <v>57</v>
      </c>
      <c r="M71" s="3" t="s">
        <v>58</v>
      </c>
      <c r="N71" s="3" t="s">
        <v>59</v>
      </c>
      <c r="O71" s="3" t="s">
        <v>60</v>
      </c>
      <c r="P71" s="3" t="s">
        <v>61</v>
      </c>
      <c r="Q71" s="3" t="s">
        <v>616</v>
      </c>
      <c r="R71" s="3" t="s">
        <v>617</v>
      </c>
      <c r="S71" s="3" t="s">
        <v>64</v>
      </c>
      <c r="T71" s="3"/>
      <c r="U71" s="3"/>
      <c r="V71" s="4"/>
      <c r="W71" s="5"/>
      <c r="X71" s="3" t="s">
        <v>618</v>
      </c>
      <c r="Y71" s="5"/>
      <c r="Z71" s="3">
        <v>26</v>
      </c>
      <c r="AA71" s="3"/>
      <c r="AB71" s="3">
        <v>4830</v>
      </c>
      <c r="AC71" s="4">
        <v>0.18</v>
      </c>
      <c r="AD71" s="5">
        <v>869.4</v>
      </c>
      <c r="AE71" s="5">
        <v>0</v>
      </c>
      <c r="AF71" s="5">
        <v>0</v>
      </c>
      <c r="AG71" s="5">
        <v>0</v>
      </c>
      <c r="AH71" s="5">
        <v>0</v>
      </c>
      <c r="AI71" s="5">
        <v>303.60000000000002</v>
      </c>
      <c r="AJ71" s="5">
        <v>0</v>
      </c>
      <c r="AK71" s="5">
        <v>6003</v>
      </c>
      <c r="AL71" s="4">
        <v>0.1734</v>
      </c>
      <c r="AM71" s="4"/>
      <c r="AN71" s="5">
        <v>1040.9202</v>
      </c>
      <c r="AO71" s="5">
        <v>7043.9201999999996</v>
      </c>
      <c r="AP71" s="5">
        <v>5923.8</v>
      </c>
      <c r="AQ71" s="5">
        <v>707.01583333333303</v>
      </c>
      <c r="AR71" s="3">
        <v>30</v>
      </c>
      <c r="AS71" s="3">
        <v>0</v>
      </c>
      <c r="AT71" s="3">
        <v>0</v>
      </c>
    </row>
    <row r="72" spans="1:46" x14ac:dyDescent="0.25">
      <c r="A72" s="2" t="s">
        <v>619</v>
      </c>
      <c r="B72" s="2" t="s">
        <v>620</v>
      </c>
      <c r="C72" s="2" t="s">
        <v>49</v>
      </c>
      <c r="D72" s="2" t="s">
        <v>50</v>
      </c>
      <c r="E72" s="2" t="s">
        <v>621</v>
      </c>
      <c r="F72" s="2"/>
      <c r="G72" s="2" t="s">
        <v>132</v>
      </c>
      <c r="H72" s="2" t="s">
        <v>53</v>
      </c>
      <c r="I72" s="3" t="s">
        <v>622</v>
      </c>
      <c r="J72" s="3" t="s">
        <v>623</v>
      </c>
      <c r="K72" s="3" t="s">
        <v>56</v>
      </c>
      <c r="L72" s="3" t="s">
        <v>57</v>
      </c>
      <c r="M72" s="3" t="s">
        <v>58</v>
      </c>
      <c r="N72" s="3" t="s">
        <v>59</v>
      </c>
      <c r="O72" s="3" t="s">
        <v>60</v>
      </c>
      <c r="P72" s="3" t="s">
        <v>61</v>
      </c>
      <c r="Q72" s="3" t="s">
        <v>624</v>
      </c>
      <c r="R72" s="3" t="s">
        <v>625</v>
      </c>
      <c r="S72" s="3" t="s">
        <v>626</v>
      </c>
      <c r="T72" s="3"/>
      <c r="U72" s="3"/>
      <c r="V72" s="4"/>
      <c r="W72" s="5"/>
      <c r="X72" s="3" t="s">
        <v>108</v>
      </c>
      <c r="Y72" s="5"/>
      <c r="Z72" s="3">
        <v>26</v>
      </c>
      <c r="AA72" s="3"/>
      <c r="AB72" s="3">
        <v>4830</v>
      </c>
      <c r="AC72" s="4">
        <v>0.16</v>
      </c>
      <c r="AD72" s="5">
        <v>772.8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4">
        <v>0.1734</v>
      </c>
      <c r="AM72" s="4"/>
      <c r="AN72" s="5">
        <v>0</v>
      </c>
      <c r="AO72" s="5">
        <v>0</v>
      </c>
      <c r="AP72" s="5">
        <v>6722.56</v>
      </c>
      <c r="AQ72" s="5">
        <v>7226.5766666666696</v>
      </c>
      <c r="AR72" s="3">
        <v>20</v>
      </c>
      <c r="AS72" s="3">
        <v>32</v>
      </c>
      <c r="AT72" s="3">
        <v>0</v>
      </c>
    </row>
    <row r="73" spans="1:46" x14ac:dyDescent="0.25">
      <c r="A73" s="2" t="s">
        <v>627</v>
      </c>
      <c r="B73" s="2" t="s">
        <v>628</v>
      </c>
      <c r="C73" s="2" t="s">
        <v>49</v>
      </c>
      <c r="D73" s="2" t="s">
        <v>50</v>
      </c>
      <c r="E73" s="2" t="s">
        <v>629</v>
      </c>
      <c r="F73" s="2"/>
      <c r="G73" s="2" t="s">
        <v>630</v>
      </c>
      <c r="H73" s="2" t="s">
        <v>53</v>
      </c>
      <c r="I73" s="3" t="s">
        <v>631</v>
      </c>
      <c r="J73" s="3" t="s">
        <v>632</v>
      </c>
      <c r="K73" s="3" t="s">
        <v>56</v>
      </c>
      <c r="L73" s="3" t="s">
        <v>57</v>
      </c>
      <c r="M73" s="3" t="s">
        <v>58</v>
      </c>
      <c r="N73" s="3" t="s">
        <v>59</v>
      </c>
      <c r="O73" s="3" t="s">
        <v>60</v>
      </c>
      <c r="P73" s="3" t="s">
        <v>61</v>
      </c>
      <c r="Q73" s="3" t="s">
        <v>633</v>
      </c>
      <c r="R73" s="3" t="s">
        <v>634</v>
      </c>
      <c r="S73" s="3" t="s">
        <v>87</v>
      </c>
      <c r="T73" s="3" t="s">
        <v>180</v>
      </c>
      <c r="U73" s="3" t="s">
        <v>635</v>
      </c>
      <c r="V73" s="4">
        <v>100</v>
      </c>
      <c r="W73" s="5">
        <v>6188.63</v>
      </c>
      <c r="X73" s="3" t="s">
        <v>108</v>
      </c>
      <c r="Y73" s="5"/>
      <c r="Z73" s="3">
        <v>26</v>
      </c>
      <c r="AA73" s="3"/>
      <c r="AB73" s="3">
        <v>4830</v>
      </c>
      <c r="AC73" s="4">
        <v>0.2</v>
      </c>
      <c r="AD73" s="5">
        <v>966</v>
      </c>
      <c r="AE73" s="5">
        <v>0</v>
      </c>
      <c r="AF73" s="5">
        <v>0</v>
      </c>
      <c r="AG73" s="5">
        <v>0</v>
      </c>
      <c r="AH73" s="5">
        <v>0</v>
      </c>
      <c r="AI73" s="5">
        <v>97.6</v>
      </c>
      <c r="AJ73" s="5">
        <v>312.41000000000003</v>
      </c>
      <c r="AK73" s="5">
        <v>6206.01</v>
      </c>
      <c r="AL73" s="4">
        <v>0.1734</v>
      </c>
      <c r="AM73" s="4"/>
      <c r="AN73" s="5">
        <v>1076.122134</v>
      </c>
      <c r="AO73" s="5">
        <v>7282.1321340000004</v>
      </c>
      <c r="AP73" s="5">
        <v>6188.63</v>
      </c>
      <c r="AQ73" s="5">
        <v>5832.7475000000004</v>
      </c>
      <c r="AR73" s="3">
        <v>17.12</v>
      </c>
      <c r="AS73" s="3">
        <v>0</v>
      </c>
      <c r="AT73" s="3">
        <v>7</v>
      </c>
    </row>
    <row r="74" spans="1:46" x14ac:dyDescent="0.25">
      <c r="A74" s="2" t="s">
        <v>636</v>
      </c>
      <c r="B74" s="2" t="s">
        <v>637</v>
      </c>
      <c r="C74" s="2" t="s">
        <v>139</v>
      </c>
      <c r="D74" s="2" t="s">
        <v>68</v>
      </c>
      <c r="E74" s="2" t="s">
        <v>638</v>
      </c>
      <c r="F74" s="2" t="s">
        <v>639</v>
      </c>
      <c r="G74" s="2" t="s">
        <v>640</v>
      </c>
      <c r="H74" s="2" t="s">
        <v>142</v>
      </c>
      <c r="I74" s="3" t="s">
        <v>641</v>
      </c>
      <c r="J74" s="3" t="s">
        <v>642</v>
      </c>
      <c r="K74" s="3" t="s">
        <v>56</v>
      </c>
      <c r="L74" s="3" t="s">
        <v>57</v>
      </c>
      <c r="M74" s="3" t="s">
        <v>58</v>
      </c>
      <c r="N74" s="3" t="s">
        <v>59</v>
      </c>
      <c r="O74" s="3" t="s">
        <v>60</v>
      </c>
      <c r="P74" s="3" t="s">
        <v>61</v>
      </c>
      <c r="Q74" s="3" t="s">
        <v>643</v>
      </c>
      <c r="R74" s="3" t="s">
        <v>644</v>
      </c>
      <c r="S74" s="3" t="s">
        <v>401</v>
      </c>
      <c r="T74" s="3"/>
      <c r="U74" s="3"/>
      <c r="V74" s="4"/>
      <c r="W74" s="5"/>
      <c r="X74" s="3" t="s">
        <v>645</v>
      </c>
      <c r="Y74" s="5"/>
      <c r="Z74" s="3">
        <v>20</v>
      </c>
      <c r="AA74" s="3"/>
      <c r="AB74" s="3">
        <v>4830</v>
      </c>
      <c r="AC74" s="4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4830</v>
      </c>
      <c r="AL74" s="4">
        <v>0.19789999999999999</v>
      </c>
      <c r="AM74" s="4"/>
      <c r="AN74" s="5">
        <v>955.85699999999997</v>
      </c>
      <c r="AO74" s="5">
        <v>5785.857</v>
      </c>
      <c r="AP74" s="5">
        <v>4830</v>
      </c>
      <c r="AQ74" s="5">
        <v>0</v>
      </c>
      <c r="AR74" s="3">
        <v>0</v>
      </c>
      <c r="AS74" s="3">
        <v>0</v>
      </c>
      <c r="AT74" s="3">
        <v>0</v>
      </c>
    </row>
    <row r="75" spans="1:46" x14ac:dyDescent="0.25">
      <c r="A75" s="2" t="s">
        <v>646</v>
      </c>
      <c r="B75" s="2" t="s">
        <v>647</v>
      </c>
      <c r="C75" s="2" t="s">
        <v>49</v>
      </c>
      <c r="D75" s="2" t="s">
        <v>68</v>
      </c>
      <c r="E75" s="2" t="s">
        <v>394</v>
      </c>
      <c r="F75" s="2" t="s">
        <v>648</v>
      </c>
      <c r="G75" s="2" t="s">
        <v>649</v>
      </c>
      <c r="H75" s="2" t="s">
        <v>53</v>
      </c>
      <c r="I75" s="3" t="s">
        <v>397</v>
      </c>
      <c r="J75" s="3" t="s">
        <v>650</v>
      </c>
      <c r="K75" s="3" t="s">
        <v>56</v>
      </c>
      <c r="L75" s="3" t="s">
        <v>57</v>
      </c>
      <c r="M75" s="3" t="s">
        <v>58</v>
      </c>
      <c r="N75" s="3" t="s">
        <v>74</v>
      </c>
      <c r="O75" s="3" t="s">
        <v>60</v>
      </c>
      <c r="P75" s="3" t="s">
        <v>61</v>
      </c>
      <c r="Q75" s="3" t="s">
        <v>651</v>
      </c>
      <c r="R75" s="3" t="s">
        <v>652</v>
      </c>
      <c r="S75" s="3" t="s">
        <v>64</v>
      </c>
      <c r="T75" s="3"/>
      <c r="U75" s="3"/>
      <c r="V75" s="4"/>
      <c r="W75" s="5"/>
      <c r="X75" s="3" t="s">
        <v>653</v>
      </c>
      <c r="Y75" s="5"/>
      <c r="Z75" s="3">
        <v>26</v>
      </c>
      <c r="AA75" s="3"/>
      <c r="AB75" s="3">
        <v>4830</v>
      </c>
      <c r="AC75" s="4">
        <v>0.13</v>
      </c>
      <c r="AD75" s="5">
        <v>627.9</v>
      </c>
      <c r="AE75" s="5">
        <v>0</v>
      </c>
      <c r="AF75" s="5">
        <v>0</v>
      </c>
      <c r="AG75" s="5">
        <v>236.2</v>
      </c>
      <c r="AH75" s="5">
        <v>0</v>
      </c>
      <c r="AI75" s="5">
        <v>260</v>
      </c>
      <c r="AJ75" s="5">
        <v>0</v>
      </c>
      <c r="AK75" s="5">
        <v>5954.1</v>
      </c>
      <c r="AL75" s="4">
        <v>0.19789999999999999</v>
      </c>
      <c r="AM75" s="4"/>
      <c r="AN75" s="5">
        <v>1178.31639</v>
      </c>
      <c r="AO75" s="5">
        <v>7132.4163900000003</v>
      </c>
      <c r="AP75" s="5">
        <v>5956.56</v>
      </c>
      <c r="AQ75" s="5">
        <v>5735.1266666666697</v>
      </c>
      <c r="AR75" s="3">
        <v>26</v>
      </c>
      <c r="AS75" s="3">
        <v>0</v>
      </c>
      <c r="AT75" s="3">
        <v>0</v>
      </c>
    </row>
    <row r="76" spans="1:46" x14ac:dyDescent="0.25">
      <c r="A76" s="2" t="s">
        <v>654</v>
      </c>
      <c r="B76" s="2" t="s">
        <v>655</v>
      </c>
      <c r="C76" s="2" t="s">
        <v>49</v>
      </c>
      <c r="D76" s="2" t="s">
        <v>68</v>
      </c>
      <c r="E76" s="2" t="s">
        <v>656</v>
      </c>
      <c r="F76" s="2" t="s">
        <v>657</v>
      </c>
      <c r="G76" s="2" t="s">
        <v>82</v>
      </c>
      <c r="H76" s="2" t="s">
        <v>53</v>
      </c>
      <c r="I76" s="3" t="s">
        <v>658</v>
      </c>
      <c r="J76" s="3" t="s">
        <v>659</v>
      </c>
      <c r="K76" s="3" t="s">
        <v>56</v>
      </c>
      <c r="L76" s="3" t="s">
        <v>57</v>
      </c>
      <c r="M76" s="3" t="s">
        <v>58</v>
      </c>
      <c r="N76" s="3" t="s">
        <v>74</v>
      </c>
      <c r="O76" s="3" t="s">
        <v>60</v>
      </c>
      <c r="P76" s="3" t="s">
        <v>61</v>
      </c>
      <c r="Q76" s="3" t="s">
        <v>660</v>
      </c>
      <c r="R76" s="3" t="s">
        <v>661</v>
      </c>
      <c r="S76" s="3" t="s">
        <v>87</v>
      </c>
      <c r="T76" s="3" t="s">
        <v>106</v>
      </c>
      <c r="U76" s="3" t="s">
        <v>662</v>
      </c>
      <c r="V76" s="4">
        <v>300</v>
      </c>
      <c r="W76" s="5">
        <v>18184.86</v>
      </c>
      <c r="X76" s="3" t="s">
        <v>663</v>
      </c>
      <c r="Y76" s="5"/>
      <c r="Z76" s="3">
        <v>26</v>
      </c>
      <c r="AA76" s="3">
        <v>9</v>
      </c>
      <c r="AB76" s="3">
        <v>4830</v>
      </c>
      <c r="AC76" s="4">
        <v>0.2</v>
      </c>
      <c r="AD76" s="5">
        <v>966</v>
      </c>
      <c r="AE76" s="5">
        <v>0</v>
      </c>
      <c r="AF76" s="5">
        <v>0</v>
      </c>
      <c r="AG76" s="5">
        <v>118.1</v>
      </c>
      <c r="AH76" s="5">
        <v>0</v>
      </c>
      <c r="AI76" s="5">
        <v>92.8</v>
      </c>
      <c r="AJ76" s="5">
        <v>0</v>
      </c>
      <c r="AK76" s="5">
        <v>6006.9</v>
      </c>
      <c r="AL76" s="4">
        <v>0.1734</v>
      </c>
      <c r="AM76" s="4"/>
      <c r="AN76" s="5">
        <v>1041.59646</v>
      </c>
      <c r="AO76" s="5">
        <v>7048.4964600000003</v>
      </c>
      <c r="AP76" s="5">
        <v>6061.62</v>
      </c>
      <c r="AQ76" s="5">
        <v>6248.41</v>
      </c>
      <c r="AR76" s="3">
        <v>13.55</v>
      </c>
      <c r="AS76" s="3">
        <v>0</v>
      </c>
      <c r="AT76" s="3">
        <v>0</v>
      </c>
    </row>
    <row r="77" spans="1:46" x14ac:dyDescent="0.25">
      <c r="A77" s="2" t="s">
        <v>664</v>
      </c>
      <c r="B77" s="2" t="s">
        <v>665</v>
      </c>
      <c r="C77" s="2" t="s">
        <v>49</v>
      </c>
      <c r="D77" s="2" t="s">
        <v>50</v>
      </c>
      <c r="E77" s="2" t="s">
        <v>666</v>
      </c>
      <c r="F77" s="2"/>
      <c r="G77" s="2" t="s">
        <v>355</v>
      </c>
      <c r="H77" s="2" t="s">
        <v>53</v>
      </c>
      <c r="I77" s="3" t="s">
        <v>667</v>
      </c>
      <c r="J77" s="3" t="s">
        <v>623</v>
      </c>
      <c r="K77" s="3" t="s">
        <v>56</v>
      </c>
      <c r="L77" s="3" t="s">
        <v>57</v>
      </c>
      <c r="M77" s="3" t="s">
        <v>58</v>
      </c>
      <c r="N77" s="3" t="s">
        <v>74</v>
      </c>
      <c r="O77" s="3" t="s">
        <v>60</v>
      </c>
      <c r="P77" s="3" t="s">
        <v>61</v>
      </c>
      <c r="Q77" s="3" t="s">
        <v>668</v>
      </c>
      <c r="R77" s="3" t="s">
        <v>625</v>
      </c>
      <c r="S77" s="3" t="s">
        <v>491</v>
      </c>
      <c r="T77" s="3"/>
      <c r="U77" s="3"/>
      <c r="V77" s="4"/>
      <c r="W77" s="5"/>
      <c r="X77" s="3" t="s">
        <v>108</v>
      </c>
      <c r="Y77" s="5"/>
      <c r="Z77" s="3">
        <v>26</v>
      </c>
      <c r="AA77" s="3"/>
      <c r="AB77" s="3">
        <v>4830</v>
      </c>
      <c r="AC77" s="4">
        <v>0.13</v>
      </c>
      <c r="AD77" s="5">
        <v>627.9</v>
      </c>
      <c r="AE77" s="5">
        <v>0</v>
      </c>
      <c r="AF77" s="5">
        <v>0</v>
      </c>
      <c r="AG77" s="5">
        <v>354.3</v>
      </c>
      <c r="AH77" s="5">
        <v>0</v>
      </c>
      <c r="AI77" s="5">
        <v>0</v>
      </c>
      <c r="AJ77" s="5">
        <v>0</v>
      </c>
      <c r="AK77" s="5">
        <v>5812.2</v>
      </c>
      <c r="AL77" s="4">
        <v>0.1734</v>
      </c>
      <c r="AM77" s="4"/>
      <c r="AN77" s="5">
        <v>1007.83548</v>
      </c>
      <c r="AO77" s="5">
        <v>6820.0354799999996</v>
      </c>
      <c r="AP77" s="5">
        <v>5716.37</v>
      </c>
      <c r="AQ77" s="5">
        <v>5225.9408333333304</v>
      </c>
      <c r="AR77" s="3">
        <v>20</v>
      </c>
      <c r="AS77" s="3">
        <v>0</v>
      </c>
      <c r="AT77" s="3">
        <v>0</v>
      </c>
    </row>
    <row r="78" spans="1:46" x14ac:dyDescent="0.25">
      <c r="A78" s="6" t="s">
        <v>669</v>
      </c>
      <c r="W78" s="7"/>
      <c r="Y78" s="7"/>
      <c r="AD78" s="8">
        <f>SUM(AD5:AD77)</f>
        <v>52405.500000000007</v>
      </c>
      <c r="AE78" s="7"/>
      <c r="AF78" s="7"/>
      <c r="AG78" s="7"/>
      <c r="AH78" s="7"/>
      <c r="AI78" s="7"/>
      <c r="AJ78" s="7"/>
      <c r="AK78" s="8">
        <f>SUM(AK5:AK77)</f>
        <v>452658.8600000001</v>
      </c>
      <c r="AN78" s="8">
        <f>SUM(AN5:AN77)</f>
        <v>85376.143793999989</v>
      </c>
      <c r="AO78" s="8">
        <f>SUM(AO5:AO77)</f>
        <v>538035.00379400013</v>
      </c>
      <c r="AP78" s="7"/>
      <c r="AQ78" s="7"/>
    </row>
  </sheetData>
  <mergeCells count="2">
    <mergeCell ref="A1:AT1"/>
    <mergeCell ref="A2:AT2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6"/>
  <sheetViews>
    <sheetView zoomScaleNormal="100" workbookViewId="0">
      <selection activeCell="E22" sqref="E22"/>
    </sheetView>
  </sheetViews>
  <sheetFormatPr defaultColWidth="8.7109375" defaultRowHeight="15" x14ac:dyDescent="0.25"/>
  <cols>
    <col min="1" max="1" width="66" customWidth="1"/>
    <col min="2" max="2" width="12" customWidth="1"/>
  </cols>
  <sheetData>
    <row r="1" spans="1:2" x14ac:dyDescent="0.25">
      <c r="A1" s="14" t="s">
        <v>670</v>
      </c>
      <c r="B1" s="14"/>
    </row>
    <row r="2" spans="1:2" ht="30" customHeight="1" x14ac:dyDescent="0.25">
      <c r="A2" s="15" t="s">
        <v>671</v>
      </c>
      <c r="B2" s="15"/>
    </row>
    <row r="4" spans="1:2" x14ac:dyDescent="0.25">
      <c r="A4" s="9" t="s">
        <v>672</v>
      </c>
      <c r="B4" s="1" t="s">
        <v>673</v>
      </c>
    </row>
    <row r="5" spans="1:2" x14ac:dyDescent="0.25">
      <c r="A5" s="10" t="s">
        <v>674</v>
      </c>
      <c r="B5" s="11">
        <v>1</v>
      </c>
    </row>
    <row r="6" spans="1:2" x14ac:dyDescent="0.25">
      <c r="A6" s="10" t="s">
        <v>675</v>
      </c>
      <c r="B6" s="11">
        <v>1</v>
      </c>
    </row>
    <row r="7" spans="1:2" x14ac:dyDescent="0.25">
      <c r="A7" s="10" t="s">
        <v>676</v>
      </c>
      <c r="B7" s="11">
        <v>0</v>
      </c>
    </row>
    <row r="8" spans="1:2" x14ac:dyDescent="0.25">
      <c r="A8" s="10" t="s">
        <v>677</v>
      </c>
      <c r="B8" s="11">
        <v>1</v>
      </c>
    </row>
    <row r="9" spans="1:2" x14ac:dyDescent="0.25">
      <c r="A9" s="10" t="s">
        <v>678</v>
      </c>
      <c r="B9" s="11" t="s">
        <v>679</v>
      </c>
    </row>
    <row r="10" spans="1:2" x14ac:dyDescent="0.25">
      <c r="A10" s="10" t="s">
        <v>680</v>
      </c>
      <c r="B10" s="11">
        <v>19</v>
      </c>
    </row>
    <row r="11" spans="1:2" x14ac:dyDescent="0.25">
      <c r="A11" s="10" t="s">
        <v>681</v>
      </c>
      <c r="B11" s="11">
        <v>2</v>
      </c>
    </row>
    <row r="12" spans="1:2" x14ac:dyDescent="0.25">
      <c r="A12" s="10" t="s">
        <v>682</v>
      </c>
      <c r="B12" s="11">
        <v>1</v>
      </c>
    </row>
    <row r="13" spans="1:2" x14ac:dyDescent="0.25">
      <c r="A13" s="10" t="s">
        <v>683</v>
      </c>
      <c r="B13" s="11">
        <v>1</v>
      </c>
    </row>
    <row r="14" spans="1:2" x14ac:dyDescent="0.25">
      <c r="A14" s="10" t="s">
        <v>684</v>
      </c>
      <c r="B14" s="11">
        <v>4</v>
      </c>
    </row>
    <row r="15" spans="1:2" x14ac:dyDescent="0.25">
      <c r="A15" s="10" t="s">
        <v>685</v>
      </c>
      <c r="B15" s="11">
        <v>0</v>
      </c>
    </row>
    <row r="16" spans="1:2" x14ac:dyDescent="0.25">
      <c r="A16" s="10" t="s">
        <v>686</v>
      </c>
      <c r="B16" s="11">
        <v>0</v>
      </c>
    </row>
    <row r="17" spans="1:2" x14ac:dyDescent="0.25">
      <c r="A17" s="10" t="s">
        <v>687</v>
      </c>
      <c r="B17" s="11">
        <v>0</v>
      </c>
    </row>
    <row r="18" spans="1:2" x14ac:dyDescent="0.25">
      <c r="A18" s="10" t="s">
        <v>688</v>
      </c>
      <c r="B18" s="11">
        <v>0</v>
      </c>
    </row>
    <row r="19" spans="1:2" x14ac:dyDescent="0.25">
      <c r="A19" s="10" t="s">
        <v>689</v>
      </c>
      <c r="B19" s="11">
        <v>0</v>
      </c>
    </row>
    <row r="20" spans="1:2" x14ac:dyDescent="0.25">
      <c r="A20" s="10" t="s">
        <v>690</v>
      </c>
      <c r="B20" s="11">
        <v>0</v>
      </c>
    </row>
    <row r="21" spans="1:2" x14ac:dyDescent="0.25">
      <c r="A21" s="10" t="s">
        <v>691</v>
      </c>
      <c r="B21" s="11">
        <v>11</v>
      </c>
    </row>
    <row r="22" spans="1:2" ht="36" x14ac:dyDescent="0.25">
      <c r="A22" s="10" t="s">
        <v>692</v>
      </c>
      <c r="B22" s="11" t="s">
        <v>693</v>
      </c>
    </row>
    <row r="23" spans="1:2" ht="24" x14ac:dyDescent="0.25">
      <c r="A23" s="10" t="s">
        <v>694</v>
      </c>
      <c r="B23" s="11" t="s">
        <v>695</v>
      </c>
    </row>
    <row r="24" spans="1:2" ht="24" x14ac:dyDescent="0.25">
      <c r="A24" s="10" t="s">
        <v>696</v>
      </c>
      <c r="B24" s="11" t="s">
        <v>697</v>
      </c>
    </row>
    <row r="26" spans="1:2" ht="45.75" customHeight="1" x14ac:dyDescent="0.25">
      <c r="A26" s="15"/>
      <c r="B26" s="15"/>
    </row>
  </sheetData>
  <mergeCells count="3">
    <mergeCell ref="A1:B1"/>
    <mergeCell ref="A2:B2"/>
    <mergeCell ref="A26:B2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indywidualne</vt:lpstr>
      <vt:lpstr>Dane zbiorcze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Karolina Kosek</cp:lastModifiedBy>
  <cp:revision>0</cp:revision>
  <dcterms:created xsi:type="dcterms:W3CDTF">2026-08-24T12:26:43Z</dcterms:created>
  <dcterms:modified xsi:type="dcterms:W3CDTF">2026-08-25T06:14:01Z</dcterms:modified>
  <dc:language>en-US</dc:language>
</cp:coreProperties>
</file>