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29F3B2C1-2CC8-4F3D-9007-024910CAE005}" xr6:coauthVersionLast="36" xr6:coauthVersionMax="36" xr10:uidLastSave="{00000000-0000-0000-0000-000000000000}"/>
  <bookViews>
    <workbookView xWindow="0" yWindow="0" windowWidth="20925" windowHeight="9195" xr2:uid="{00000000-000D-0000-FFFF-FFFF00000000}"/>
  </bookViews>
  <sheets>
    <sheet name="Kalkulacja" sheetId="1" r:id="rId1"/>
    <sheet name="Arkusz z formułami" sheetId="3" r:id="rId2"/>
  </sheets>
  <calcPr calcId="191028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" l="1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G6" i="3"/>
  <c r="H6" i="3" s="1"/>
  <c r="G7" i="3"/>
  <c r="G8" i="3"/>
  <c r="H8" i="3" s="1"/>
  <c r="G9" i="3"/>
  <c r="G10" i="3"/>
  <c r="G11" i="3"/>
  <c r="G12" i="3"/>
  <c r="H12" i="3" s="1"/>
  <c r="G13" i="3"/>
  <c r="G14" i="3"/>
  <c r="H14" i="3" s="1"/>
  <c r="G15" i="3"/>
  <c r="H15" i="3" s="1"/>
  <c r="G16" i="3"/>
  <c r="G17" i="3"/>
  <c r="H17" i="3" s="1"/>
  <c r="G18" i="3"/>
  <c r="H18" i="3" s="1"/>
  <c r="G19" i="3"/>
  <c r="G20" i="3"/>
  <c r="H20" i="3" s="1"/>
  <c r="G21" i="3"/>
  <c r="H21" i="3" s="1"/>
  <c r="G22" i="3"/>
  <c r="G23" i="3"/>
  <c r="G24" i="3"/>
  <c r="H24" i="3" s="1"/>
  <c r="G25" i="3"/>
  <c r="G26" i="3"/>
  <c r="H26" i="3" s="1"/>
  <c r="G27" i="3"/>
  <c r="H27" i="3" s="1"/>
  <c r="G28" i="3"/>
  <c r="G29" i="3"/>
  <c r="H29" i="3" s="1"/>
  <c r="G30" i="3"/>
  <c r="H30" i="3" s="1"/>
  <c r="G31" i="3"/>
  <c r="G32" i="3"/>
  <c r="H32" i="3" s="1"/>
  <c r="G33" i="3"/>
  <c r="H33" i="3" s="1"/>
  <c r="G34" i="3"/>
  <c r="G35" i="3"/>
  <c r="G36" i="3"/>
  <c r="H36" i="3" s="1"/>
  <c r="G37" i="3"/>
  <c r="G38" i="3"/>
  <c r="H38" i="3" s="1"/>
  <c r="G39" i="3"/>
  <c r="H39" i="3" s="1"/>
  <c r="G40" i="3"/>
  <c r="G41" i="3"/>
  <c r="H41" i="3" s="1"/>
  <c r="G42" i="3"/>
  <c r="H42" i="3" s="1"/>
  <c r="G43" i="3"/>
  <c r="G44" i="3"/>
  <c r="H44" i="3" s="1"/>
  <c r="G45" i="3"/>
  <c r="H45" i="3" s="1"/>
  <c r="G46" i="3"/>
  <c r="G47" i="3"/>
  <c r="G48" i="3"/>
  <c r="H48" i="3" s="1"/>
  <c r="G49" i="3"/>
  <c r="G50" i="3"/>
  <c r="H50" i="3" s="1"/>
  <c r="G51" i="3"/>
  <c r="H51" i="3" s="1"/>
  <c r="G52" i="3"/>
  <c r="G53" i="3"/>
  <c r="H53" i="3" s="1"/>
  <c r="G54" i="3"/>
  <c r="H54" i="3" s="1"/>
  <c r="G55" i="3"/>
  <c r="G56" i="3"/>
  <c r="H56" i="3" s="1"/>
  <c r="G57" i="3"/>
  <c r="H57" i="3" s="1"/>
  <c r="G58" i="3"/>
  <c r="G59" i="3"/>
  <c r="G60" i="3"/>
  <c r="H60" i="3" s="1"/>
  <c r="G61" i="3"/>
  <c r="G62" i="3"/>
  <c r="H62" i="3" s="1"/>
  <c r="G63" i="3"/>
  <c r="H63" i="3" s="1"/>
  <c r="G64" i="3"/>
  <c r="G65" i="3"/>
  <c r="H65" i="3" s="1"/>
  <c r="G66" i="3"/>
  <c r="H66" i="3" s="1"/>
  <c r="G67" i="3"/>
  <c r="G68" i="3"/>
  <c r="H68" i="3" s="1"/>
  <c r="G69" i="3"/>
  <c r="H69" i="3" s="1"/>
  <c r="G70" i="3"/>
  <c r="G71" i="3"/>
  <c r="G72" i="3"/>
  <c r="H72" i="3" s="1"/>
  <c r="G73" i="3"/>
  <c r="G74" i="3"/>
  <c r="H74" i="3" s="1"/>
  <c r="G75" i="3"/>
  <c r="H75" i="3" s="1"/>
  <c r="G76" i="3"/>
  <c r="G77" i="3"/>
  <c r="H77" i="3" s="1"/>
  <c r="G78" i="3"/>
  <c r="H78" i="3" s="1"/>
  <c r="G79" i="3"/>
  <c r="G80" i="3"/>
  <c r="H80" i="3" s="1"/>
  <c r="G81" i="3"/>
  <c r="H81" i="3" s="1"/>
  <c r="G82" i="3"/>
  <c r="G83" i="3"/>
  <c r="G84" i="3"/>
  <c r="H84" i="3" s="1"/>
  <c r="G85" i="3"/>
  <c r="G86" i="3"/>
  <c r="H86" i="3" s="1"/>
  <c r="G87" i="3"/>
  <c r="H87" i="3" s="1"/>
  <c r="G5" i="3"/>
  <c r="H5" i="3" s="1"/>
  <c r="I5" i="3" s="1"/>
  <c r="H7" i="3"/>
  <c r="H9" i="3"/>
  <c r="H10" i="3"/>
  <c r="H11" i="3"/>
  <c r="H13" i="3"/>
  <c r="H16" i="3"/>
  <c r="H19" i="3"/>
  <c r="H22" i="3"/>
  <c r="H23" i="3"/>
  <c r="H25" i="3"/>
  <c r="H28" i="3"/>
  <c r="H31" i="3"/>
  <c r="H34" i="3"/>
  <c r="H35" i="3"/>
  <c r="H37" i="3"/>
  <c r="H40" i="3"/>
  <c r="H43" i="3"/>
  <c r="H46" i="3"/>
  <c r="H47" i="3"/>
  <c r="H49" i="3"/>
  <c r="H52" i="3"/>
  <c r="H55" i="3"/>
  <c r="H58" i="3"/>
  <c r="H59" i="3"/>
  <c r="H61" i="3"/>
  <c r="H64" i="3"/>
  <c r="H67" i="3"/>
  <c r="H70" i="3"/>
  <c r="H71" i="3"/>
  <c r="H73" i="3"/>
  <c r="H76" i="3"/>
  <c r="H79" i="3"/>
  <c r="H82" i="3"/>
  <c r="H83" i="3"/>
  <c r="H85" i="3"/>
</calcChain>
</file>

<file path=xl/sharedStrings.xml><?xml version="1.0" encoding="utf-8"?>
<sst xmlns="http://schemas.openxmlformats.org/spreadsheetml/2006/main" count="354" uniqueCount="157">
  <si>
    <t>Dostawa i montaż mebli biurowych oraz wyposażenia do budynku S-1 AGH w Krakowie</t>
  </si>
  <si>
    <t>Lp.</t>
  </si>
  <si>
    <t>Symbol</t>
  </si>
  <si>
    <t>ELEMENT DOSTAWY</t>
  </si>
  <si>
    <t>Liczba</t>
  </si>
  <si>
    <t>Cena jedn. netto</t>
  </si>
  <si>
    <t>Wartość netto</t>
  </si>
  <si>
    <t>VAT</t>
  </si>
  <si>
    <t>Wartość brutto</t>
  </si>
  <si>
    <t>B1</t>
  </si>
  <si>
    <t>biurko narożne</t>
  </si>
  <si>
    <t>B10</t>
  </si>
  <si>
    <t>biurko elektryczne</t>
  </si>
  <si>
    <t>B2</t>
  </si>
  <si>
    <t>biurko proste</t>
  </si>
  <si>
    <t>B2*</t>
  </si>
  <si>
    <t>B3</t>
  </si>
  <si>
    <t>Biurko+ półka na klawiaturę</t>
  </si>
  <si>
    <t>B4</t>
  </si>
  <si>
    <t>Biurko dyrektorskie</t>
  </si>
  <si>
    <t>B5</t>
  </si>
  <si>
    <t>Biurko</t>
  </si>
  <si>
    <t>B6</t>
  </si>
  <si>
    <t>B6.1</t>
  </si>
  <si>
    <t>stół 4 os.</t>
  </si>
  <si>
    <t>B7</t>
  </si>
  <si>
    <t>Stół laboratoryjny</t>
  </si>
  <si>
    <t>B8</t>
  </si>
  <si>
    <t>Stół warsztatowy</t>
  </si>
  <si>
    <t>B9</t>
  </si>
  <si>
    <t>BL2</t>
  </si>
  <si>
    <t>BLAT przy ścianie 50x337cm</t>
  </si>
  <si>
    <t>BL3</t>
  </si>
  <si>
    <t>BLAT 50X400 CM</t>
  </si>
  <si>
    <t>BL4</t>
  </si>
  <si>
    <t>Blat jadalny 60x250cm</t>
  </si>
  <si>
    <t>CZ</t>
  </si>
  <si>
    <t>czajnik</t>
  </si>
  <si>
    <t>F1</t>
  </si>
  <si>
    <t>Fotel z zagłówkiem</t>
  </si>
  <si>
    <t>F2</t>
  </si>
  <si>
    <t>Krzesło konferencyjne</t>
  </si>
  <si>
    <t>F2c</t>
  </si>
  <si>
    <t>F3</t>
  </si>
  <si>
    <t>Fotel gabinetowy</t>
  </si>
  <si>
    <t>F4</t>
  </si>
  <si>
    <t>Krzesło barowe-hoker</t>
  </si>
  <si>
    <t>F5</t>
  </si>
  <si>
    <t>krzesło stacjonarne</t>
  </si>
  <si>
    <t>F5t</t>
  </si>
  <si>
    <t>F6</t>
  </si>
  <si>
    <t>Taboret laboratoryjny</t>
  </si>
  <si>
    <t>KCH1</t>
  </si>
  <si>
    <t>zabudowa kuchenna ZM-04</t>
  </si>
  <si>
    <t>KCH2</t>
  </si>
  <si>
    <t>Aneks kuchenny</t>
  </si>
  <si>
    <t>KCH3</t>
  </si>
  <si>
    <t>aneks kuchenny</t>
  </si>
  <si>
    <t>KCH4</t>
  </si>
  <si>
    <t>KCH5</t>
  </si>
  <si>
    <t xml:space="preserve">Aneks kuchenny </t>
  </si>
  <si>
    <t>KCH6</t>
  </si>
  <si>
    <t>KN1</t>
  </si>
  <si>
    <t>Kontener podbiurkowy</t>
  </si>
  <si>
    <t>KN2</t>
  </si>
  <si>
    <t>Wózek warsztatowy</t>
  </si>
  <si>
    <t>L</t>
  </si>
  <si>
    <t>Lodówka do zabud</t>
  </si>
  <si>
    <t>L1</t>
  </si>
  <si>
    <t>Lodóka wolnostojaca</t>
  </si>
  <si>
    <t>L2</t>
  </si>
  <si>
    <t>Lodówka 2-drzwiowa</t>
  </si>
  <si>
    <t>L3</t>
  </si>
  <si>
    <t>Lodówka podblatowa</t>
  </si>
  <si>
    <t>M</t>
  </si>
  <si>
    <t>Mikrofalówka do zabudowy</t>
  </si>
  <si>
    <t>M1</t>
  </si>
  <si>
    <t>Mikrofalówka</t>
  </si>
  <si>
    <t>MP</t>
  </si>
  <si>
    <t>Mediaport</t>
  </si>
  <si>
    <t>PI</t>
  </si>
  <si>
    <t>płyta indukcyjna 2palnikowa</t>
  </si>
  <si>
    <t>PR1</t>
  </si>
  <si>
    <t>przegroda</t>
  </si>
  <si>
    <t>PR2</t>
  </si>
  <si>
    <t>przegroda boczna</t>
  </si>
  <si>
    <t>PR3</t>
  </si>
  <si>
    <t>Przegroda wysoka</t>
  </si>
  <si>
    <t>RE10</t>
  </si>
  <si>
    <t xml:space="preserve">regał </t>
  </si>
  <si>
    <t>S1</t>
  </si>
  <si>
    <t>sofa wypoczynkowa</t>
  </si>
  <si>
    <t>S2</t>
  </si>
  <si>
    <t>fotel wypoczynkowy</t>
  </si>
  <si>
    <t>S3</t>
  </si>
  <si>
    <t>sofa 90st</t>
  </si>
  <si>
    <t>S4</t>
  </si>
  <si>
    <t>S5</t>
  </si>
  <si>
    <t>sofa 45 st</t>
  </si>
  <si>
    <t>S6</t>
  </si>
  <si>
    <t>fotel</t>
  </si>
  <si>
    <t>S7</t>
  </si>
  <si>
    <t>S8</t>
  </si>
  <si>
    <t>sofa z oparciem</t>
  </si>
  <si>
    <t>SK1</t>
  </si>
  <si>
    <t>stół konferencyjny</t>
  </si>
  <si>
    <t>SM1</t>
  </si>
  <si>
    <t>szafa w zabudowie</t>
  </si>
  <si>
    <t>SN10</t>
  </si>
  <si>
    <t>Szafa niska</t>
  </si>
  <si>
    <t>SN16</t>
  </si>
  <si>
    <t>SN8</t>
  </si>
  <si>
    <t>SN9.1</t>
  </si>
  <si>
    <t>szafa</t>
  </si>
  <si>
    <t>SS8</t>
  </si>
  <si>
    <t>szafa średnia</t>
  </si>
  <si>
    <t>ST1</t>
  </si>
  <si>
    <t>stół składany</t>
  </si>
  <si>
    <t>ST1*</t>
  </si>
  <si>
    <t>ST2</t>
  </si>
  <si>
    <t>Stoł do aneksów</t>
  </si>
  <si>
    <t>ST3</t>
  </si>
  <si>
    <t>stolik kawowy</t>
  </si>
  <si>
    <t>ST4</t>
  </si>
  <si>
    <t>Stolik</t>
  </si>
  <si>
    <t>ST5</t>
  </si>
  <si>
    <t xml:space="preserve">stolik na drukarkę </t>
  </si>
  <si>
    <t>ST6</t>
  </si>
  <si>
    <t>stolik dostawka</t>
  </si>
  <si>
    <t>SW1</t>
  </si>
  <si>
    <t>Szafa metalowa BHP</t>
  </si>
  <si>
    <t>SW2</t>
  </si>
  <si>
    <t>Ławka szatniowa z wieszakami</t>
  </si>
  <si>
    <t>SZ10.1</t>
  </si>
  <si>
    <t>Szafa</t>
  </si>
  <si>
    <t>SZ10.2</t>
  </si>
  <si>
    <t>SZ12.1</t>
  </si>
  <si>
    <t>SZ12.2</t>
  </si>
  <si>
    <t>SZ14</t>
  </si>
  <si>
    <t>SZ8.1</t>
  </si>
  <si>
    <t>SZ8.2</t>
  </si>
  <si>
    <t>SZ8.3</t>
  </si>
  <si>
    <t>SZ8.4</t>
  </si>
  <si>
    <t>SZN8</t>
  </si>
  <si>
    <t xml:space="preserve">Szafa narożna </t>
  </si>
  <si>
    <t>SZsoc</t>
  </si>
  <si>
    <t>Szafka socjalne</t>
  </si>
  <si>
    <t>WN1</t>
  </si>
  <si>
    <t>zabudowa wnęki okiennej</t>
  </si>
  <si>
    <t>WR2</t>
  </si>
  <si>
    <t>wieszaki</t>
  </si>
  <si>
    <t>Z</t>
  </si>
  <si>
    <t>ZMYWARKA do zabud.</t>
  </si>
  <si>
    <t>SUMA</t>
  </si>
  <si>
    <t>Zał. 1A</t>
  </si>
  <si>
    <t>producent i model* lub wyrób własny - dotyczy mebli na zamówienie/na wymiar</t>
  </si>
  <si>
    <r>
      <t xml:space="preserve">* - Wykonawca winien wskazać </t>
    </r>
    <r>
      <rPr>
        <b/>
        <sz val="9"/>
        <rFont val="Calibri"/>
        <family val="2"/>
        <charset val="238"/>
      </rPr>
      <t xml:space="preserve">producenta i model wszystkich elementów wyszczególnionych w kalkulacji cenowej (zał. 1A). </t>
    </r>
    <r>
      <rPr>
        <sz val="9"/>
        <rFont val="Calibri"/>
        <family val="2"/>
        <charset val="238"/>
      </rPr>
      <t>W przypadku, gdy wykonawca jest producentem oferowanego mebla można użyć określenia „wyrób własny” - dotyczy mebli na zamówienie/na wymiar.</t>
    </r>
    <r>
      <rPr>
        <b/>
        <sz val="9"/>
        <rFont val="Calibri"/>
        <family val="2"/>
        <charset val="238"/>
      </rPr>
      <t xml:space="preserve"> W przypadku, gdy wykonawca nie jest producentem oferowanego mebla  musi wskazać producenta i model elementu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</si>
</sst>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Calibri"/>
    </font>
    <font>
      <b/>
      <sz val="16"/>
      <color theme="1"/>
      <name val="Calibri"/>
      <family val="2"/>
      <charset val="238"/>
      <scheme val="minor"/>
    </font>
    <font>
      <b/>
      <sz val="10"/>
      <name val="Arial CE"/>
      <charset val="238"/>
    </font>
    <font>
      <b/>
      <sz val="9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0" fillId="0" borderId="1" xfId="0" applyBorder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9"/>
  <sheetViews>
    <sheetView tabSelected="1" topLeftCell="A70" workbookViewId="0">
      <selection activeCell="F78" sqref="F78"/>
    </sheetView>
  </sheetViews>
  <sheetFormatPr defaultRowHeight="15" x14ac:dyDescent="0.25"/>
  <cols>
    <col min="1" max="1" width="3.5703125" bestFit="1" customWidth="1"/>
    <col min="2" max="2" width="13.7109375" customWidth="1"/>
    <col min="3" max="4" width="25" customWidth="1"/>
    <col min="5" max="5" width="6.28515625" bestFit="1" customWidth="1"/>
    <col min="6" max="6" width="13.7109375" customWidth="1"/>
    <col min="7" max="7" width="13.7109375" bestFit="1" customWidth="1"/>
    <col min="8" max="8" width="9.7109375" customWidth="1"/>
    <col min="9" max="9" width="14.42578125" bestFit="1" customWidth="1"/>
  </cols>
  <sheetData>
    <row r="1" spans="1:9" x14ac:dyDescent="0.25">
      <c r="I1" t="s">
        <v>154</v>
      </c>
    </row>
    <row r="2" spans="1:9" ht="21" x14ac:dyDescent="0.35">
      <c r="A2" s="5" t="s">
        <v>0</v>
      </c>
      <c r="B2" s="5"/>
      <c r="C2" s="5"/>
      <c r="D2" s="5"/>
      <c r="E2" s="5"/>
      <c r="F2" s="5"/>
      <c r="G2" s="5"/>
      <c r="H2" s="5"/>
      <c r="I2" s="5"/>
    </row>
    <row r="4" spans="1:9" ht="60" x14ac:dyDescent="0.25">
      <c r="A4" s="1" t="s">
        <v>1</v>
      </c>
      <c r="B4" s="1" t="s">
        <v>2</v>
      </c>
      <c r="C4" s="1" t="s">
        <v>3</v>
      </c>
      <c r="D4" s="3" t="s">
        <v>155</v>
      </c>
      <c r="E4" s="1" t="s">
        <v>4</v>
      </c>
      <c r="F4" s="3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2">
        <v>1</v>
      </c>
      <c r="B5" s="2" t="s">
        <v>9</v>
      </c>
      <c r="C5" s="2" t="s">
        <v>10</v>
      </c>
      <c r="D5" s="2"/>
      <c r="E5" s="2">
        <v>87</v>
      </c>
      <c r="F5" s="2"/>
      <c r="G5" s="2"/>
      <c r="H5" s="2"/>
      <c r="I5" s="2"/>
    </row>
    <row r="6" spans="1:9" x14ac:dyDescent="0.25">
      <c r="A6" s="2">
        <v>2</v>
      </c>
      <c r="B6" s="2" t="s">
        <v>11</v>
      </c>
      <c r="C6" s="2" t="s">
        <v>12</v>
      </c>
      <c r="D6" s="2"/>
      <c r="E6" s="2">
        <v>13</v>
      </c>
      <c r="F6" s="2"/>
      <c r="G6" s="2"/>
      <c r="H6" s="2"/>
      <c r="I6" s="2"/>
    </row>
    <row r="7" spans="1:9" x14ac:dyDescent="0.25">
      <c r="A7" s="2">
        <v>3</v>
      </c>
      <c r="B7" s="2" t="s">
        <v>13</v>
      </c>
      <c r="C7" s="2" t="s">
        <v>14</v>
      </c>
      <c r="D7" s="2"/>
      <c r="E7" s="2">
        <v>48</v>
      </c>
      <c r="F7" s="2"/>
      <c r="G7" s="2"/>
      <c r="H7" s="2"/>
      <c r="I7" s="2"/>
    </row>
    <row r="8" spans="1:9" x14ac:dyDescent="0.25">
      <c r="A8" s="2">
        <v>4</v>
      </c>
      <c r="B8" s="2" t="s">
        <v>15</v>
      </c>
      <c r="C8" s="2" t="s">
        <v>14</v>
      </c>
      <c r="D8" s="2"/>
      <c r="E8" s="2">
        <v>24</v>
      </c>
      <c r="F8" s="2"/>
      <c r="G8" s="2"/>
      <c r="H8" s="2"/>
      <c r="I8" s="2"/>
    </row>
    <row r="9" spans="1:9" x14ac:dyDescent="0.25">
      <c r="A9" s="2">
        <v>5</v>
      </c>
      <c r="B9" s="2" t="s">
        <v>16</v>
      </c>
      <c r="C9" s="2" t="s">
        <v>17</v>
      </c>
      <c r="D9" s="2"/>
      <c r="E9" s="2">
        <v>8</v>
      </c>
      <c r="F9" s="2"/>
      <c r="G9" s="2"/>
      <c r="H9" s="2"/>
      <c r="I9" s="2"/>
    </row>
    <row r="10" spans="1:9" x14ac:dyDescent="0.25">
      <c r="A10" s="2">
        <v>6</v>
      </c>
      <c r="B10" s="2" t="s">
        <v>18</v>
      </c>
      <c r="C10" s="2" t="s">
        <v>19</v>
      </c>
      <c r="D10" s="2"/>
      <c r="E10" s="2">
        <v>2</v>
      </c>
      <c r="F10" s="2"/>
      <c r="G10" s="2"/>
      <c r="H10" s="2"/>
      <c r="I10" s="2"/>
    </row>
    <row r="11" spans="1:9" x14ac:dyDescent="0.25">
      <c r="A11" s="2">
        <v>7</v>
      </c>
      <c r="B11" s="2" t="s">
        <v>20</v>
      </c>
      <c r="C11" s="2" t="s">
        <v>21</v>
      </c>
      <c r="D11" s="2"/>
      <c r="E11" s="2">
        <v>11</v>
      </c>
      <c r="F11" s="2"/>
      <c r="G11" s="2"/>
      <c r="H11" s="2"/>
      <c r="I11" s="2"/>
    </row>
    <row r="12" spans="1:9" x14ac:dyDescent="0.25">
      <c r="A12" s="2">
        <v>8</v>
      </c>
      <c r="B12" s="2" t="s">
        <v>22</v>
      </c>
      <c r="C12" s="2" t="s">
        <v>21</v>
      </c>
      <c r="D12" s="2"/>
      <c r="E12" s="2">
        <v>2</v>
      </c>
      <c r="F12" s="2"/>
      <c r="G12" s="2"/>
      <c r="H12" s="2"/>
      <c r="I12" s="2"/>
    </row>
    <row r="13" spans="1:9" x14ac:dyDescent="0.25">
      <c r="A13" s="2">
        <v>9</v>
      </c>
      <c r="B13" s="2" t="s">
        <v>23</v>
      </c>
      <c r="C13" s="2" t="s">
        <v>24</v>
      </c>
      <c r="D13" s="2"/>
      <c r="E13" s="2">
        <v>1</v>
      </c>
      <c r="F13" s="2"/>
      <c r="G13" s="2"/>
      <c r="H13" s="2"/>
      <c r="I13" s="2"/>
    </row>
    <row r="14" spans="1:9" x14ac:dyDescent="0.25">
      <c r="A14" s="2">
        <v>10</v>
      </c>
      <c r="B14" s="2" t="s">
        <v>25</v>
      </c>
      <c r="C14" s="2" t="s">
        <v>26</v>
      </c>
      <c r="D14" s="2"/>
      <c r="E14" s="2">
        <v>2</v>
      </c>
      <c r="F14" s="2"/>
      <c r="G14" s="2"/>
      <c r="H14" s="2"/>
      <c r="I14" s="2"/>
    </row>
    <row r="15" spans="1:9" x14ac:dyDescent="0.25">
      <c r="A15" s="2">
        <v>11</v>
      </c>
      <c r="B15" s="2" t="s">
        <v>27</v>
      </c>
      <c r="C15" s="2" t="s">
        <v>28</v>
      </c>
      <c r="D15" s="2"/>
      <c r="E15" s="2">
        <v>2</v>
      </c>
      <c r="F15" s="2"/>
      <c r="G15" s="2"/>
      <c r="H15" s="2"/>
      <c r="I15" s="2"/>
    </row>
    <row r="16" spans="1:9" x14ac:dyDescent="0.25">
      <c r="A16" s="2">
        <v>12</v>
      </c>
      <c r="B16" s="2" t="s">
        <v>29</v>
      </c>
      <c r="C16" s="2" t="s">
        <v>21</v>
      </c>
      <c r="D16" s="2"/>
      <c r="E16" s="2">
        <v>6</v>
      </c>
      <c r="F16" s="2"/>
      <c r="G16" s="2"/>
      <c r="H16" s="2"/>
      <c r="I16" s="2"/>
    </row>
    <row r="17" spans="1:9" x14ac:dyDescent="0.25">
      <c r="A17" s="2">
        <v>13</v>
      </c>
      <c r="B17" s="2" t="s">
        <v>30</v>
      </c>
      <c r="C17" s="2" t="s">
        <v>31</v>
      </c>
      <c r="D17" s="2"/>
      <c r="E17" s="2">
        <v>3</v>
      </c>
      <c r="F17" s="2"/>
      <c r="G17" s="2"/>
      <c r="H17" s="2"/>
      <c r="I17" s="2"/>
    </row>
    <row r="18" spans="1:9" x14ac:dyDescent="0.25">
      <c r="A18" s="2">
        <v>14</v>
      </c>
      <c r="B18" s="2" t="s">
        <v>32</v>
      </c>
      <c r="C18" s="2" t="s">
        <v>33</v>
      </c>
      <c r="D18" s="2"/>
      <c r="E18" s="2">
        <v>1</v>
      </c>
      <c r="F18" s="2"/>
      <c r="G18" s="2"/>
      <c r="H18" s="2"/>
      <c r="I18" s="2"/>
    </row>
    <row r="19" spans="1:9" x14ac:dyDescent="0.25">
      <c r="A19" s="2">
        <v>15</v>
      </c>
      <c r="B19" s="2" t="s">
        <v>34</v>
      </c>
      <c r="C19" s="2" t="s">
        <v>35</v>
      </c>
      <c r="D19" s="2"/>
      <c r="E19" s="2">
        <v>1</v>
      </c>
      <c r="F19" s="2"/>
      <c r="G19" s="2"/>
      <c r="H19" s="2"/>
      <c r="I19" s="2"/>
    </row>
    <row r="20" spans="1:9" x14ac:dyDescent="0.25">
      <c r="A20" s="2">
        <v>16</v>
      </c>
      <c r="B20" s="2" t="s">
        <v>36</v>
      </c>
      <c r="C20" s="2" t="s">
        <v>37</v>
      </c>
      <c r="D20" s="2"/>
      <c r="E20" s="2">
        <v>7</v>
      </c>
      <c r="F20" s="2"/>
      <c r="G20" s="2"/>
      <c r="H20" s="2"/>
      <c r="I20" s="2"/>
    </row>
    <row r="21" spans="1:9" x14ac:dyDescent="0.25">
      <c r="A21" s="2">
        <v>17</v>
      </c>
      <c r="B21" s="2" t="s">
        <v>38</v>
      </c>
      <c r="C21" s="2" t="s">
        <v>39</v>
      </c>
      <c r="D21" s="2"/>
      <c r="E21" s="2">
        <v>181</v>
      </c>
      <c r="F21" s="2"/>
      <c r="G21" s="2"/>
      <c r="H21" s="2"/>
      <c r="I21" s="2"/>
    </row>
    <row r="22" spans="1:9" x14ac:dyDescent="0.25">
      <c r="A22" s="2">
        <v>18</v>
      </c>
      <c r="B22" s="2" t="s">
        <v>40</v>
      </c>
      <c r="C22" s="2" t="s">
        <v>41</v>
      </c>
      <c r="D22" s="2"/>
      <c r="E22" s="2">
        <v>163</v>
      </c>
      <c r="F22" s="2"/>
      <c r="G22" s="2"/>
      <c r="H22" s="2"/>
      <c r="I22" s="2"/>
    </row>
    <row r="23" spans="1:9" x14ac:dyDescent="0.25">
      <c r="A23" s="2">
        <v>19</v>
      </c>
      <c r="B23" s="2" t="s">
        <v>42</v>
      </c>
      <c r="C23" s="2" t="s">
        <v>41</v>
      </c>
      <c r="D23" s="2"/>
      <c r="E23" s="2">
        <v>20</v>
      </c>
      <c r="F23" s="2"/>
      <c r="G23" s="2"/>
      <c r="H23" s="2"/>
      <c r="I23" s="2"/>
    </row>
    <row r="24" spans="1:9" x14ac:dyDescent="0.25">
      <c r="A24" s="2">
        <v>20</v>
      </c>
      <c r="B24" s="2" t="s">
        <v>43</v>
      </c>
      <c r="C24" s="2" t="s">
        <v>44</v>
      </c>
      <c r="D24" s="2"/>
      <c r="E24" s="2">
        <v>11</v>
      </c>
      <c r="F24" s="2"/>
      <c r="G24" s="2"/>
      <c r="H24" s="2"/>
      <c r="I24" s="2"/>
    </row>
    <row r="25" spans="1:9" x14ac:dyDescent="0.25">
      <c r="A25" s="2">
        <v>21</v>
      </c>
      <c r="B25" s="2" t="s">
        <v>45</v>
      </c>
      <c r="C25" s="2" t="s">
        <v>46</v>
      </c>
      <c r="D25" s="2"/>
      <c r="E25" s="2">
        <v>17</v>
      </c>
      <c r="F25" s="2"/>
      <c r="G25" s="2"/>
      <c r="H25" s="2"/>
      <c r="I25" s="2"/>
    </row>
    <row r="26" spans="1:9" x14ac:dyDescent="0.25">
      <c r="A26" s="2">
        <v>22</v>
      </c>
      <c r="B26" s="2" t="s">
        <v>47</v>
      </c>
      <c r="C26" s="2" t="s">
        <v>48</v>
      </c>
      <c r="D26" s="2"/>
      <c r="E26" s="2">
        <v>41</v>
      </c>
      <c r="F26" s="2"/>
      <c r="G26" s="2"/>
      <c r="H26" s="2"/>
      <c r="I26" s="2"/>
    </row>
    <row r="27" spans="1:9" x14ac:dyDescent="0.25">
      <c r="A27" s="2">
        <v>23</v>
      </c>
      <c r="B27" s="2" t="s">
        <v>49</v>
      </c>
      <c r="C27" s="2" t="s">
        <v>48</v>
      </c>
      <c r="D27" s="2"/>
      <c r="E27" s="2">
        <v>25</v>
      </c>
      <c r="F27" s="2"/>
      <c r="G27" s="2"/>
      <c r="H27" s="2"/>
      <c r="I27" s="2"/>
    </row>
    <row r="28" spans="1:9" x14ac:dyDescent="0.25">
      <c r="A28" s="2">
        <v>24</v>
      </c>
      <c r="B28" s="2" t="s">
        <v>50</v>
      </c>
      <c r="C28" s="2" t="s">
        <v>51</v>
      </c>
      <c r="D28" s="2"/>
      <c r="E28" s="2">
        <v>6</v>
      </c>
      <c r="F28" s="2"/>
      <c r="G28" s="2"/>
      <c r="H28" s="2"/>
      <c r="I28" s="2"/>
    </row>
    <row r="29" spans="1:9" x14ac:dyDescent="0.25">
      <c r="A29" s="2">
        <v>25</v>
      </c>
      <c r="B29" s="2" t="s">
        <v>52</v>
      </c>
      <c r="C29" s="2" t="s">
        <v>53</v>
      </c>
      <c r="D29" s="2"/>
      <c r="E29" s="2">
        <v>2</v>
      </c>
      <c r="F29" s="2"/>
      <c r="G29" s="2"/>
      <c r="H29" s="2"/>
      <c r="I29" s="2"/>
    </row>
    <row r="30" spans="1:9" x14ac:dyDescent="0.25">
      <c r="A30" s="2">
        <v>26</v>
      </c>
      <c r="B30" s="2" t="s">
        <v>54</v>
      </c>
      <c r="C30" s="2" t="s">
        <v>55</v>
      </c>
      <c r="D30" s="2"/>
      <c r="E30" s="2">
        <v>1</v>
      </c>
      <c r="F30" s="2"/>
      <c r="G30" s="2"/>
      <c r="H30" s="2"/>
      <c r="I30" s="2"/>
    </row>
    <row r="31" spans="1:9" x14ac:dyDescent="0.25">
      <c r="A31" s="2">
        <v>27</v>
      </c>
      <c r="B31" s="2" t="s">
        <v>56</v>
      </c>
      <c r="C31" s="2" t="s">
        <v>57</v>
      </c>
      <c r="D31" s="2"/>
      <c r="E31" s="2">
        <v>1</v>
      </c>
      <c r="F31" s="2"/>
      <c r="G31" s="2"/>
      <c r="H31" s="2"/>
      <c r="I31" s="2"/>
    </row>
    <row r="32" spans="1:9" x14ac:dyDescent="0.25">
      <c r="A32" s="2">
        <v>28</v>
      </c>
      <c r="B32" s="2" t="s">
        <v>58</v>
      </c>
      <c r="C32" s="2" t="s">
        <v>57</v>
      </c>
      <c r="D32" s="2"/>
      <c r="E32" s="2">
        <v>1</v>
      </c>
      <c r="F32" s="2"/>
      <c r="G32" s="2"/>
      <c r="H32" s="2"/>
      <c r="I32" s="2"/>
    </row>
    <row r="33" spans="1:9" x14ac:dyDescent="0.25">
      <c r="A33" s="2">
        <v>29</v>
      </c>
      <c r="B33" s="2" t="s">
        <v>59</v>
      </c>
      <c r="C33" s="2" t="s">
        <v>60</v>
      </c>
      <c r="D33" s="2"/>
      <c r="E33" s="2">
        <v>1</v>
      </c>
      <c r="F33" s="2"/>
      <c r="G33" s="2"/>
      <c r="H33" s="2"/>
      <c r="I33" s="2"/>
    </row>
    <row r="34" spans="1:9" x14ac:dyDescent="0.25">
      <c r="A34" s="2">
        <v>30</v>
      </c>
      <c r="B34" s="2" t="s">
        <v>61</v>
      </c>
      <c r="C34" s="2" t="s">
        <v>60</v>
      </c>
      <c r="D34" s="2"/>
      <c r="E34" s="2">
        <v>1</v>
      </c>
      <c r="F34" s="2"/>
      <c r="G34" s="2"/>
      <c r="H34" s="2"/>
      <c r="I34" s="2"/>
    </row>
    <row r="35" spans="1:9" x14ac:dyDescent="0.25">
      <c r="A35" s="2">
        <v>31</v>
      </c>
      <c r="B35" s="2" t="s">
        <v>62</v>
      </c>
      <c r="C35" s="2" t="s">
        <v>63</v>
      </c>
      <c r="D35" s="2"/>
      <c r="E35" s="2">
        <v>166</v>
      </c>
      <c r="F35" s="2"/>
      <c r="G35" s="2"/>
      <c r="H35" s="2"/>
      <c r="I35" s="2"/>
    </row>
    <row r="36" spans="1:9" x14ac:dyDescent="0.25">
      <c r="A36" s="2">
        <v>32</v>
      </c>
      <c r="B36" s="2" t="s">
        <v>64</v>
      </c>
      <c r="C36" s="2" t="s">
        <v>65</v>
      </c>
      <c r="D36" s="2"/>
      <c r="E36" s="2">
        <v>2</v>
      </c>
      <c r="F36" s="2"/>
      <c r="G36" s="2"/>
      <c r="H36" s="2"/>
      <c r="I36" s="2"/>
    </row>
    <row r="37" spans="1:9" x14ac:dyDescent="0.25">
      <c r="A37" s="2">
        <v>33</v>
      </c>
      <c r="B37" s="2" t="s">
        <v>66</v>
      </c>
      <c r="C37" s="2" t="s">
        <v>67</v>
      </c>
      <c r="D37" s="2"/>
      <c r="E37" s="2">
        <v>5</v>
      </c>
      <c r="F37" s="2"/>
      <c r="G37" s="2"/>
      <c r="H37" s="2"/>
      <c r="I37" s="2"/>
    </row>
    <row r="38" spans="1:9" x14ac:dyDescent="0.25">
      <c r="A38" s="2">
        <v>34</v>
      </c>
      <c r="B38" s="2" t="s">
        <v>68</v>
      </c>
      <c r="C38" s="2" t="s">
        <v>69</v>
      </c>
      <c r="D38" s="2"/>
      <c r="E38" s="2">
        <v>1</v>
      </c>
      <c r="F38" s="2"/>
      <c r="G38" s="2"/>
      <c r="H38" s="2"/>
      <c r="I38" s="2"/>
    </row>
    <row r="39" spans="1:9" x14ac:dyDescent="0.25">
      <c r="A39" s="2">
        <v>35</v>
      </c>
      <c r="B39" s="2" t="s">
        <v>70</v>
      </c>
      <c r="C39" s="2" t="s">
        <v>71</v>
      </c>
      <c r="D39" s="2"/>
      <c r="E39" s="2">
        <v>1</v>
      </c>
      <c r="F39" s="2"/>
      <c r="G39" s="2"/>
      <c r="H39" s="2"/>
      <c r="I39" s="2"/>
    </row>
    <row r="40" spans="1:9" x14ac:dyDescent="0.25">
      <c r="A40" s="2">
        <v>36</v>
      </c>
      <c r="B40" s="2" t="s">
        <v>72</v>
      </c>
      <c r="C40" s="2" t="s">
        <v>73</v>
      </c>
      <c r="D40" s="2"/>
      <c r="E40" s="2">
        <v>1</v>
      </c>
      <c r="F40" s="2"/>
      <c r="G40" s="2"/>
      <c r="H40" s="2"/>
      <c r="I40" s="2"/>
    </row>
    <row r="41" spans="1:9" x14ac:dyDescent="0.25">
      <c r="A41" s="2">
        <v>37</v>
      </c>
      <c r="B41" s="2" t="s">
        <v>74</v>
      </c>
      <c r="C41" s="2" t="s">
        <v>75</v>
      </c>
      <c r="D41" s="2"/>
      <c r="E41" s="2">
        <v>6</v>
      </c>
      <c r="F41" s="2"/>
      <c r="G41" s="2"/>
      <c r="H41" s="2"/>
      <c r="I41" s="2"/>
    </row>
    <row r="42" spans="1:9" x14ac:dyDescent="0.25">
      <c r="A42" s="2">
        <v>38</v>
      </c>
      <c r="B42" s="2" t="s">
        <v>76</v>
      </c>
      <c r="C42" s="2" t="s">
        <v>77</v>
      </c>
      <c r="D42" s="2"/>
      <c r="E42" s="2">
        <v>1</v>
      </c>
      <c r="F42" s="2"/>
      <c r="G42" s="2"/>
      <c r="H42" s="2"/>
      <c r="I42" s="2"/>
    </row>
    <row r="43" spans="1:9" x14ac:dyDescent="0.25">
      <c r="A43" s="2">
        <v>39</v>
      </c>
      <c r="B43" s="2" t="s">
        <v>78</v>
      </c>
      <c r="C43" s="2" t="s">
        <v>79</v>
      </c>
      <c r="D43" s="2"/>
      <c r="E43" s="2">
        <v>9</v>
      </c>
      <c r="F43" s="2"/>
      <c r="G43" s="2"/>
      <c r="H43" s="2"/>
      <c r="I43" s="2"/>
    </row>
    <row r="44" spans="1:9" x14ac:dyDescent="0.25">
      <c r="A44" s="2">
        <v>40</v>
      </c>
      <c r="B44" s="2" t="s">
        <v>80</v>
      </c>
      <c r="C44" s="2" t="s">
        <v>81</v>
      </c>
      <c r="D44" s="2"/>
      <c r="E44" s="2">
        <v>1</v>
      </c>
      <c r="F44" s="2"/>
      <c r="G44" s="2"/>
      <c r="H44" s="2"/>
      <c r="I44" s="2"/>
    </row>
    <row r="45" spans="1:9" x14ac:dyDescent="0.25">
      <c r="A45" s="2">
        <v>41</v>
      </c>
      <c r="B45" s="2" t="s">
        <v>82</v>
      </c>
      <c r="C45" s="2" t="s">
        <v>83</v>
      </c>
      <c r="D45" s="2"/>
      <c r="E45" s="2">
        <v>40</v>
      </c>
      <c r="F45" s="2"/>
      <c r="G45" s="2"/>
      <c r="H45" s="2"/>
      <c r="I45" s="2"/>
    </row>
    <row r="46" spans="1:9" x14ac:dyDescent="0.25">
      <c r="A46" s="2">
        <v>42</v>
      </c>
      <c r="B46" s="2" t="s">
        <v>84</v>
      </c>
      <c r="C46" s="2" t="s">
        <v>85</v>
      </c>
      <c r="D46" s="2"/>
      <c r="E46" s="2">
        <v>11</v>
      </c>
      <c r="F46" s="2"/>
      <c r="G46" s="2"/>
      <c r="H46" s="2"/>
      <c r="I46" s="2"/>
    </row>
    <row r="47" spans="1:9" x14ac:dyDescent="0.25">
      <c r="A47" s="2">
        <v>43</v>
      </c>
      <c r="B47" s="2" t="s">
        <v>86</v>
      </c>
      <c r="C47" s="2" t="s">
        <v>87</v>
      </c>
      <c r="D47" s="2"/>
      <c r="E47" s="2">
        <v>10</v>
      </c>
      <c r="F47" s="2"/>
      <c r="G47" s="2"/>
      <c r="H47" s="2"/>
      <c r="I47" s="2"/>
    </row>
    <row r="48" spans="1:9" x14ac:dyDescent="0.25">
      <c r="A48" s="2">
        <v>44</v>
      </c>
      <c r="B48" s="2" t="s">
        <v>88</v>
      </c>
      <c r="C48" s="2" t="s">
        <v>89</v>
      </c>
      <c r="D48" s="2"/>
      <c r="E48" s="2">
        <v>20</v>
      </c>
      <c r="F48" s="2"/>
      <c r="G48" s="2"/>
      <c r="H48" s="2"/>
      <c r="I48" s="2"/>
    </row>
    <row r="49" spans="1:9" x14ac:dyDescent="0.25">
      <c r="A49" s="2">
        <v>45</v>
      </c>
      <c r="B49" s="2" t="s">
        <v>90</v>
      </c>
      <c r="C49" s="2" t="s">
        <v>91</v>
      </c>
      <c r="D49" s="2"/>
      <c r="E49" s="2">
        <v>3</v>
      </c>
      <c r="F49" s="2"/>
      <c r="G49" s="2"/>
      <c r="H49" s="2"/>
      <c r="I49" s="2"/>
    </row>
    <row r="50" spans="1:9" x14ac:dyDescent="0.25">
      <c r="A50" s="2">
        <v>46</v>
      </c>
      <c r="B50" s="2" t="s">
        <v>92</v>
      </c>
      <c r="C50" s="2" t="s">
        <v>93</v>
      </c>
      <c r="D50" s="2"/>
      <c r="E50" s="2">
        <v>5</v>
      </c>
      <c r="F50" s="2"/>
      <c r="G50" s="2"/>
      <c r="H50" s="2"/>
      <c r="I50" s="2"/>
    </row>
    <row r="51" spans="1:9" x14ac:dyDescent="0.25">
      <c r="A51" s="2">
        <v>47</v>
      </c>
      <c r="B51" s="2" t="s">
        <v>94</v>
      </c>
      <c r="C51" s="2" t="s">
        <v>95</v>
      </c>
      <c r="D51" s="2"/>
      <c r="E51" s="2">
        <v>3</v>
      </c>
      <c r="F51" s="2"/>
      <c r="G51" s="2"/>
      <c r="H51" s="2"/>
      <c r="I51" s="2"/>
    </row>
    <row r="52" spans="1:9" x14ac:dyDescent="0.25">
      <c r="A52" s="2">
        <v>48</v>
      </c>
      <c r="B52" s="2" t="s">
        <v>96</v>
      </c>
      <c r="C52" s="2" t="s">
        <v>95</v>
      </c>
      <c r="D52" s="2"/>
      <c r="E52" s="2">
        <v>3</v>
      </c>
      <c r="F52" s="2"/>
      <c r="G52" s="2"/>
      <c r="H52" s="2"/>
      <c r="I52" s="2"/>
    </row>
    <row r="53" spans="1:9" x14ac:dyDescent="0.25">
      <c r="A53" s="2">
        <v>49</v>
      </c>
      <c r="B53" s="2" t="s">
        <v>97</v>
      </c>
      <c r="C53" s="2" t="s">
        <v>98</v>
      </c>
      <c r="D53" s="2"/>
      <c r="E53" s="2">
        <v>7</v>
      </c>
      <c r="F53" s="2"/>
      <c r="G53" s="2"/>
      <c r="H53" s="2"/>
      <c r="I53" s="2"/>
    </row>
    <row r="54" spans="1:9" x14ac:dyDescent="0.25">
      <c r="A54" s="2">
        <v>50</v>
      </c>
      <c r="B54" s="2" t="s">
        <v>99</v>
      </c>
      <c r="C54" s="2" t="s">
        <v>100</v>
      </c>
      <c r="D54" s="2"/>
      <c r="E54" s="2">
        <v>3</v>
      </c>
      <c r="F54" s="2"/>
      <c r="G54" s="2"/>
      <c r="H54" s="2"/>
      <c r="I54" s="2"/>
    </row>
    <row r="55" spans="1:9" x14ac:dyDescent="0.25">
      <c r="A55" s="2">
        <v>51</v>
      </c>
      <c r="B55" s="2" t="s">
        <v>101</v>
      </c>
      <c r="C55" s="2" t="s">
        <v>100</v>
      </c>
      <c r="D55" s="2"/>
      <c r="E55" s="2">
        <v>2</v>
      </c>
      <c r="F55" s="2"/>
      <c r="G55" s="2"/>
      <c r="H55" s="2"/>
      <c r="I55" s="2"/>
    </row>
    <row r="56" spans="1:9" x14ac:dyDescent="0.25">
      <c r="A56" s="2">
        <v>52</v>
      </c>
      <c r="B56" s="2" t="s">
        <v>102</v>
      </c>
      <c r="C56" s="2" t="s">
        <v>103</v>
      </c>
      <c r="D56" s="2"/>
      <c r="E56" s="2">
        <v>1</v>
      </c>
      <c r="F56" s="2"/>
      <c r="G56" s="2"/>
      <c r="H56" s="2"/>
      <c r="I56" s="2"/>
    </row>
    <row r="57" spans="1:9" x14ac:dyDescent="0.25">
      <c r="A57" s="2">
        <v>53</v>
      </c>
      <c r="B57" s="2" t="s">
        <v>104</v>
      </c>
      <c r="C57" s="2" t="s">
        <v>105</v>
      </c>
      <c r="D57" s="2"/>
      <c r="E57" s="2">
        <v>2</v>
      </c>
      <c r="F57" s="2"/>
      <c r="G57" s="2"/>
      <c r="H57" s="2"/>
      <c r="I57" s="2"/>
    </row>
    <row r="58" spans="1:9" x14ac:dyDescent="0.25">
      <c r="A58" s="2">
        <v>54</v>
      </c>
      <c r="B58" s="2" t="s">
        <v>106</v>
      </c>
      <c r="C58" s="2" t="s">
        <v>107</v>
      </c>
      <c r="D58" s="2"/>
      <c r="E58" s="2">
        <v>1</v>
      </c>
      <c r="F58" s="2"/>
      <c r="G58" s="2"/>
      <c r="H58" s="2"/>
      <c r="I58" s="2"/>
    </row>
    <row r="59" spans="1:9" x14ac:dyDescent="0.25">
      <c r="A59" s="2">
        <v>55</v>
      </c>
      <c r="B59" s="2" t="s">
        <v>108</v>
      </c>
      <c r="C59" s="2" t="s">
        <v>109</v>
      </c>
      <c r="D59" s="2"/>
      <c r="E59" s="2">
        <v>54</v>
      </c>
      <c r="F59" s="2"/>
      <c r="G59" s="2"/>
      <c r="H59" s="2"/>
      <c r="I59" s="2"/>
    </row>
    <row r="60" spans="1:9" x14ac:dyDescent="0.25">
      <c r="A60" s="2">
        <v>56</v>
      </c>
      <c r="B60" s="2" t="s">
        <v>110</v>
      </c>
      <c r="C60" s="2" t="s">
        <v>109</v>
      </c>
      <c r="D60" s="2"/>
      <c r="E60" s="2">
        <v>11</v>
      </c>
      <c r="F60" s="2"/>
      <c r="G60" s="2"/>
      <c r="H60" s="2"/>
      <c r="I60" s="2"/>
    </row>
    <row r="61" spans="1:9" x14ac:dyDescent="0.25">
      <c r="A61" s="2">
        <v>57</v>
      </c>
      <c r="B61" s="2" t="s">
        <v>111</v>
      </c>
      <c r="C61" s="2" t="s">
        <v>109</v>
      </c>
      <c r="D61" s="2"/>
      <c r="E61" s="2">
        <v>27</v>
      </c>
      <c r="F61" s="2"/>
      <c r="G61" s="2"/>
      <c r="H61" s="2"/>
      <c r="I61" s="2"/>
    </row>
    <row r="62" spans="1:9" x14ac:dyDescent="0.25">
      <c r="A62" s="2">
        <v>58</v>
      </c>
      <c r="B62" s="2" t="s">
        <v>112</v>
      </c>
      <c r="C62" s="2" t="s">
        <v>113</v>
      </c>
      <c r="D62" s="2"/>
      <c r="E62" s="2">
        <v>9</v>
      </c>
      <c r="F62" s="2"/>
      <c r="G62" s="2"/>
      <c r="H62" s="2"/>
      <c r="I62" s="2"/>
    </row>
    <row r="63" spans="1:9" x14ac:dyDescent="0.25">
      <c r="A63" s="2">
        <v>59</v>
      </c>
      <c r="B63" s="2" t="s">
        <v>114</v>
      </c>
      <c r="C63" s="2" t="s">
        <v>115</v>
      </c>
      <c r="D63" s="2"/>
      <c r="E63" s="2">
        <v>18</v>
      </c>
      <c r="F63" s="2"/>
      <c r="G63" s="2"/>
      <c r="H63" s="2"/>
      <c r="I63" s="2"/>
    </row>
    <row r="64" spans="1:9" x14ac:dyDescent="0.25">
      <c r="A64" s="2">
        <v>60</v>
      </c>
      <c r="B64" s="2" t="s">
        <v>116</v>
      </c>
      <c r="C64" s="2" t="s">
        <v>117</v>
      </c>
      <c r="D64" s="2"/>
      <c r="E64" s="2">
        <v>33</v>
      </c>
      <c r="F64" s="2"/>
      <c r="G64" s="2"/>
      <c r="H64" s="2"/>
      <c r="I64" s="2"/>
    </row>
    <row r="65" spans="1:9" x14ac:dyDescent="0.25">
      <c r="A65" s="2">
        <v>61</v>
      </c>
      <c r="B65" s="2" t="s">
        <v>118</v>
      </c>
      <c r="C65" s="2" t="s">
        <v>105</v>
      </c>
      <c r="D65" s="2"/>
      <c r="E65" s="2">
        <v>7</v>
      </c>
      <c r="F65" s="2"/>
      <c r="G65" s="2"/>
      <c r="H65" s="2"/>
      <c r="I65" s="2"/>
    </row>
    <row r="66" spans="1:9" x14ac:dyDescent="0.25">
      <c r="A66" s="2">
        <v>62</v>
      </c>
      <c r="B66" s="2" t="s">
        <v>119</v>
      </c>
      <c r="C66" s="2" t="s">
        <v>120</v>
      </c>
      <c r="D66" s="2"/>
      <c r="E66" s="2">
        <v>9</v>
      </c>
      <c r="F66" s="2"/>
      <c r="G66" s="2"/>
      <c r="H66" s="2"/>
      <c r="I66" s="2"/>
    </row>
    <row r="67" spans="1:9" x14ac:dyDescent="0.25">
      <c r="A67" s="2">
        <v>63</v>
      </c>
      <c r="B67" s="2" t="s">
        <v>121</v>
      </c>
      <c r="C67" s="2" t="s">
        <v>122</v>
      </c>
      <c r="D67" s="2"/>
      <c r="E67" s="2">
        <v>5</v>
      </c>
      <c r="F67" s="2"/>
      <c r="G67" s="2"/>
      <c r="H67" s="2"/>
      <c r="I67" s="2"/>
    </row>
    <row r="68" spans="1:9" x14ac:dyDescent="0.25">
      <c r="A68" s="2">
        <v>64</v>
      </c>
      <c r="B68" s="2" t="s">
        <v>123</v>
      </c>
      <c r="C68" s="2" t="s">
        <v>124</v>
      </c>
      <c r="D68" s="2"/>
      <c r="E68" s="2">
        <v>12</v>
      </c>
      <c r="F68" s="2"/>
      <c r="G68" s="2"/>
      <c r="H68" s="2"/>
      <c r="I68" s="2"/>
    </row>
    <row r="69" spans="1:9" x14ac:dyDescent="0.25">
      <c r="A69" s="2">
        <v>65</v>
      </c>
      <c r="B69" s="2" t="s">
        <v>125</v>
      </c>
      <c r="C69" s="2" t="s">
        <v>126</v>
      </c>
      <c r="D69" s="2"/>
      <c r="E69" s="2">
        <v>2</v>
      </c>
      <c r="F69" s="2"/>
      <c r="G69" s="2"/>
      <c r="H69" s="2"/>
      <c r="I69" s="2"/>
    </row>
    <row r="70" spans="1:9" x14ac:dyDescent="0.25">
      <c r="A70" s="2">
        <v>66</v>
      </c>
      <c r="B70" s="2" t="s">
        <v>127</v>
      </c>
      <c r="C70" s="2" t="s">
        <v>128</v>
      </c>
      <c r="D70" s="2"/>
      <c r="E70" s="2">
        <v>5</v>
      </c>
      <c r="F70" s="2"/>
      <c r="G70" s="2"/>
      <c r="H70" s="2"/>
      <c r="I70" s="2"/>
    </row>
    <row r="71" spans="1:9" x14ac:dyDescent="0.25">
      <c r="A71" s="2">
        <v>67</v>
      </c>
      <c r="B71" s="2" t="s">
        <v>129</v>
      </c>
      <c r="C71" s="2" t="s">
        <v>130</v>
      </c>
      <c r="D71" s="2"/>
      <c r="E71" s="2">
        <v>5</v>
      </c>
      <c r="F71" s="2"/>
      <c r="G71" s="2"/>
      <c r="H71" s="2"/>
      <c r="I71" s="2"/>
    </row>
    <row r="72" spans="1:9" x14ac:dyDescent="0.25">
      <c r="A72" s="2">
        <v>68</v>
      </c>
      <c r="B72" s="2" t="s">
        <v>131</v>
      </c>
      <c r="C72" s="2" t="s">
        <v>132</v>
      </c>
      <c r="D72" s="2"/>
      <c r="E72" s="2">
        <v>6</v>
      </c>
      <c r="F72" s="2"/>
      <c r="G72" s="2"/>
      <c r="H72" s="2"/>
      <c r="I72" s="2"/>
    </row>
    <row r="73" spans="1:9" x14ac:dyDescent="0.25">
      <c r="A73" s="2">
        <v>69</v>
      </c>
      <c r="B73" s="2" t="s">
        <v>133</v>
      </c>
      <c r="C73" s="2" t="s">
        <v>134</v>
      </c>
      <c r="D73" s="2"/>
      <c r="E73" s="2">
        <v>78</v>
      </c>
      <c r="F73" s="2"/>
      <c r="G73" s="2"/>
      <c r="H73" s="2"/>
      <c r="I73" s="2"/>
    </row>
    <row r="74" spans="1:9" x14ac:dyDescent="0.25">
      <c r="A74" s="2">
        <v>70</v>
      </c>
      <c r="B74" s="2" t="s">
        <v>135</v>
      </c>
      <c r="C74" s="2" t="s">
        <v>113</v>
      </c>
      <c r="D74" s="2"/>
      <c r="E74" s="2">
        <v>2</v>
      </c>
      <c r="F74" s="2"/>
      <c r="G74" s="2"/>
      <c r="H74" s="2"/>
      <c r="I74" s="2"/>
    </row>
    <row r="75" spans="1:9" x14ac:dyDescent="0.25">
      <c r="A75" s="2">
        <v>71</v>
      </c>
      <c r="B75" s="2" t="s">
        <v>136</v>
      </c>
      <c r="C75" s="2" t="s">
        <v>134</v>
      </c>
      <c r="D75" s="2"/>
      <c r="E75" s="2">
        <v>10</v>
      </c>
      <c r="F75" s="2"/>
      <c r="G75" s="2"/>
      <c r="H75" s="2"/>
      <c r="I75" s="2"/>
    </row>
    <row r="76" spans="1:9" x14ac:dyDescent="0.25">
      <c r="A76" s="2">
        <v>72</v>
      </c>
      <c r="B76" s="2" t="s">
        <v>137</v>
      </c>
      <c r="C76" s="2" t="s">
        <v>134</v>
      </c>
      <c r="D76" s="2"/>
      <c r="E76" s="2">
        <v>11</v>
      </c>
      <c r="F76" s="2"/>
      <c r="G76" s="2"/>
      <c r="H76" s="2"/>
      <c r="I76" s="2"/>
    </row>
    <row r="77" spans="1:9" x14ac:dyDescent="0.25">
      <c r="A77" s="2">
        <v>73</v>
      </c>
      <c r="B77" s="2" t="s">
        <v>138</v>
      </c>
      <c r="C77" s="2" t="s">
        <v>113</v>
      </c>
      <c r="D77" s="2"/>
      <c r="E77" s="2">
        <v>1</v>
      </c>
      <c r="F77" s="2"/>
      <c r="G77" s="2"/>
      <c r="H77" s="2"/>
      <c r="I77" s="2"/>
    </row>
    <row r="78" spans="1:9" x14ac:dyDescent="0.25">
      <c r="A78" s="2">
        <v>74</v>
      </c>
      <c r="B78" s="2" t="s">
        <v>139</v>
      </c>
      <c r="C78" s="2" t="s">
        <v>134</v>
      </c>
      <c r="D78" s="2"/>
      <c r="E78" s="2">
        <v>144</v>
      </c>
      <c r="F78" s="2"/>
      <c r="G78" s="2"/>
      <c r="H78" s="2"/>
      <c r="I78" s="2"/>
    </row>
    <row r="79" spans="1:9" x14ac:dyDescent="0.25">
      <c r="A79" s="2">
        <v>75</v>
      </c>
      <c r="B79" s="2" t="s">
        <v>140</v>
      </c>
      <c r="C79" s="2" t="s">
        <v>134</v>
      </c>
      <c r="D79" s="2"/>
      <c r="E79" s="2">
        <v>18</v>
      </c>
      <c r="F79" s="2"/>
      <c r="G79" s="2"/>
      <c r="H79" s="2"/>
      <c r="I79" s="2"/>
    </row>
    <row r="80" spans="1:9" x14ac:dyDescent="0.25">
      <c r="A80" s="2">
        <v>76</v>
      </c>
      <c r="B80" s="2" t="s">
        <v>141</v>
      </c>
      <c r="C80" s="2" t="s">
        <v>134</v>
      </c>
      <c r="D80" s="2"/>
      <c r="E80" s="2">
        <v>46</v>
      </c>
      <c r="F80" s="2"/>
      <c r="G80" s="2"/>
      <c r="H80" s="2"/>
      <c r="I80" s="2"/>
    </row>
    <row r="81" spans="1:9" x14ac:dyDescent="0.25">
      <c r="A81" s="2">
        <v>77</v>
      </c>
      <c r="B81" s="2" t="s">
        <v>142</v>
      </c>
      <c r="C81" s="2" t="s">
        <v>113</v>
      </c>
      <c r="D81" s="2"/>
      <c r="E81" s="2">
        <v>15</v>
      </c>
      <c r="F81" s="2"/>
      <c r="G81" s="2"/>
      <c r="H81" s="2"/>
      <c r="I81" s="2"/>
    </row>
    <row r="82" spans="1:9" x14ac:dyDescent="0.25">
      <c r="A82" s="2">
        <v>80</v>
      </c>
      <c r="B82" s="2" t="s">
        <v>143</v>
      </c>
      <c r="C82" s="2" t="s">
        <v>144</v>
      </c>
      <c r="D82" s="2"/>
      <c r="E82" s="2">
        <v>3</v>
      </c>
      <c r="F82" s="2"/>
      <c r="G82" s="2"/>
      <c r="H82" s="2"/>
      <c r="I82" s="2"/>
    </row>
    <row r="83" spans="1:9" x14ac:dyDescent="0.25">
      <c r="A83" s="2">
        <v>81</v>
      </c>
      <c r="B83" s="2" t="s">
        <v>145</v>
      </c>
      <c r="C83" s="2" t="s">
        <v>146</v>
      </c>
      <c r="D83" s="2"/>
      <c r="E83" s="2">
        <v>1</v>
      </c>
      <c r="F83" s="2"/>
      <c r="G83" s="2"/>
      <c r="H83" s="2"/>
      <c r="I83" s="2"/>
    </row>
    <row r="84" spans="1:9" x14ac:dyDescent="0.25">
      <c r="A84" s="2">
        <v>82</v>
      </c>
      <c r="B84" s="2" t="s">
        <v>147</v>
      </c>
      <c r="C84" s="2" t="s">
        <v>148</v>
      </c>
      <c r="D84" s="2"/>
      <c r="E84" s="2">
        <v>2</v>
      </c>
      <c r="F84" s="2"/>
      <c r="G84" s="2"/>
      <c r="H84" s="2"/>
      <c r="I84" s="2"/>
    </row>
    <row r="85" spans="1:9" x14ac:dyDescent="0.25">
      <c r="A85" s="2">
        <v>84</v>
      </c>
      <c r="B85" s="2" t="s">
        <v>149</v>
      </c>
      <c r="C85" s="2" t="s">
        <v>150</v>
      </c>
      <c r="D85" s="2"/>
      <c r="E85" s="2">
        <v>8</v>
      </c>
      <c r="F85" s="2"/>
      <c r="G85" s="2"/>
      <c r="H85" s="2"/>
      <c r="I85" s="2"/>
    </row>
    <row r="86" spans="1:9" x14ac:dyDescent="0.25">
      <c r="A86" s="2">
        <v>85</v>
      </c>
      <c r="B86" s="2" t="s">
        <v>151</v>
      </c>
      <c r="C86" s="2" t="s">
        <v>152</v>
      </c>
      <c r="D86" s="2"/>
      <c r="E86" s="2">
        <v>6</v>
      </c>
      <c r="F86" s="2"/>
      <c r="G86" s="2"/>
      <c r="H86" s="2"/>
      <c r="I86" s="2"/>
    </row>
    <row r="87" spans="1:9" x14ac:dyDescent="0.25">
      <c r="F87" t="s">
        <v>153</v>
      </c>
    </row>
    <row r="89" spans="1:9" ht="51.75" customHeight="1" x14ac:dyDescent="0.25">
      <c r="B89" s="4"/>
      <c r="C89" s="6" t="s">
        <v>156</v>
      </c>
      <c r="D89" s="6"/>
      <c r="E89" s="6"/>
      <c r="F89" s="6"/>
      <c r="G89" s="6"/>
      <c r="H89" s="6"/>
      <c r="I89" s="6"/>
    </row>
  </sheetData>
  <mergeCells count="2">
    <mergeCell ref="A2:I2"/>
    <mergeCell ref="C89:I89"/>
  </mergeCells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B26D-3103-417E-8C55-284CC231FA5F}">
  <dimension ref="A1:I89"/>
  <sheetViews>
    <sheetView topLeftCell="A4" workbookViewId="0">
      <selection activeCell="I5" sqref="I5"/>
    </sheetView>
  </sheetViews>
  <sheetFormatPr defaultRowHeight="15" x14ac:dyDescent="0.25"/>
  <cols>
    <col min="1" max="1" width="3.5703125" bestFit="1" customWidth="1"/>
    <col min="2" max="2" width="13.7109375" customWidth="1"/>
    <col min="3" max="4" width="25" customWidth="1"/>
    <col min="5" max="5" width="6.28515625" bestFit="1" customWidth="1"/>
    <col min="6" max="6" width="13.7109375" customWidth="1"/>
    <col min="7" max="7" width="13.7109375" bestFit="1" customWidth="1"/>
    <col min="8" max="8" width="9.7109375" customWidth="1"/>
    <col min="9" max="9" width="14.42578125" bestFit="1" customWidth="1"/>
  </cols>
  <sheetData>
    <row r="1" spans="1:9" x14ac:dyDescent="0.25">
      <c r="I1" t="s">
        <v>154</v>
      </c>
    </row>
    <row r="2" spans="1:9" ht="21" x14ac:dyDescent="0.35">
      <c r="A2" s="5" t="s">
        <v>0</v>
      </c>
      <c r="B2" s="5"/>
      <c r="C2" s="5"/>
      <c r="D2" s="5"/>
      <c r="E2" s="5"/>
      <c r="F2" s="5"/>
      <c r="G2" s="5"/>
      <c r="H2" s="5"/>
      <c r="I2" s="5"/>
    </row>
    <row r="4" spans="1:9" ht="60" x14ac:dyDescent="0.25">
      <c r="A4" s="1" t="s">
        <v>1</v>
      </c>
      <c r="B4" s="1" t="s">
        <v>2</v>
      </c>
      <c r="C4" s="1" t="s">
        <v>3</v>
      </c>
      <c r="D4" s="3" t="s">
        <v>155</v>
      </c>
      <c r="E4" s="1" t="s">
        <v>4</v>
      </c>
      <c r="F4" s="3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2">
        <v>1</v>
      </c>
      <c r="B5" s="2" t="s">
        <v>9</v>
      </c>
      <c r="C5" s="2" t="s">
        <v>10</v>
      </c>
      <c r="D5" s="2"/>
      <c r="E5" s="2">
        <v>87</v>
      </c>
      <c r="F5" s="2"/>
      <c r="G5" s="7">
        <f>E5*F5</f>
        <v>0</v>
      </c>
      <c r="H5" s="7">
        <f>G5*0.23</f>
        <v>0</v>
      </c>
      <c r="I5" s="7">
        <f>G5+H5</f>
        <v>0</v>
      </c>
    </row>
    <row r="6" spans="1:9" x14ac:dyDescent="0.25">
      <c r="A6" s="2">
        <v>2</v>
      </c>
      <c r="B6" s="2" t="s">
        <v>11</v>
      </c>
      <c r="C6" s="2" t="s">
        <v>12</v>
      </c>
      <c r="D6" s="2"/>
      <c r="E6" s="2">
        <v>13</v>
      </c>
      <c r="F6" s="2"/>
      <c r="G6" s="7">
        <f t="shared" ref="G6:G69" si="0">E6*F6</f>
        <v>0</v>
      </c>
      <c r="H6" s="7">
        <f t="shared" ref="H6:H69" si="1">G6*0.23</f>
        <v>0</v>
      </c>
      <c r="I6" s="7">
        <f t="shared" ref="I6:I69" si="2">G6+H6</f>
        <v>0</v>
      </c>
    </row>
    <row r="7" spans="1:9" x14ac:dyDescent="0.25">
      <c r="A7" s="2">
        <v>3</v>
      </c>
      <c r="B7" s="2" t="s">
        <v>13</v>
      </c>
      <c r="C7" s="2" t="s">
        <v>14</v>
      </c>
      <c r="D7" s="2"/>
      <c r="E7" s="2">
        <v>48</v>
      </c>
      <c r="F7" s="2"/>
      <c r="G7" s="7">
        <f t="shared" si="0"/>
        <v>0</v>
      </c>
      <c r="H7" s="7">
        <f t="shared" si="1"/>
        <v>0</v>
      </c>
      <c r="I7" s="7">
        <f t="shared" si="2"/>
        <v>0</v>
      </c>
    </row>
    <row r="8" spans="1:9" x14ac:dyDescent="0.25">
      <c r="A8" s="2">
        <v>4</v>
      </c>
      <c r="B8" s="2" t="s">
        <v>15</v>
      </c>
      <c r="C8" s="2" t="s">
        <v>14</v>
      </c>
      <c r="D8" s="2"/>
      <c r="E8" s="2">
        <v>24</v>
      </c>
      <c r="F8" s="2"/>
      <c r="G8" s="7">
        <f t="shared" si="0"/>
        <v>0</v>
      </c>
      <c r="H8" s="7">
        <f t="shared" si="1"/>
        <v>0</v>
      </c>
      <c r="I8" s="7">
        <f t="shared" si="2"/>
        <v>0</v>
      </c>
    </row>
    <row r="9" spans="1:9" x14ac:dyDescent="0.25">
      <c r="A9" s="2">
        <v>5</v>
      </c>
      <c r="B9" s="2" t="s">
        <v>16</v>
      </c>
      <c r="C9" s="2" t="s">
        <v>17</v>
      </c>
      <c r="D9" s="2"/>
      <c r="E9" s="2">
        <v>8</v>
      </c>
      <c r="F9" s="2"/>
      <c r="G9" s="7">
        <f t="shared" si="0"/>
        <v>0</v>
      </c>
      <c r="H9" s="7">
        <f t="shared" si="1"/>
        <v>0</v>
      </c>
      <c r="I9" s="7">
        <f t="shared" si="2"/>
        <v>0</v>
      </c>
    </row>
    <row r="10" spans="1:9" x14ac:dyDescent="0.25">
      <c r="A10" s="2">
        <v>6</v>
      </c>
      <c r="B10" s="2" t="s">
        <v>18</v>
      </c>
      <c r="C10" s="2" t="s">
        <v>19</v>
      </c>
      <c r="D10" s="2"/>
      <c r="E10" s="2">
        <v>2</v>
      </c>
      <c r="F10" s="2"/>
      <c r="G10" s="7">
        <f t="shared" si="0"/>
        <v>0</v>
      </c>
      <c r="H10" s="7">
        <f t="shared" si="1"/>
        <v>0</v>
      </c>
      <c r="I10" s="7">
        <f t="shared" si="2"/>
        <v>0</v>
      </c>
    </row>
    <row r="11" spans="1:9" x14ac:dyDescent="0.25">
      <c r="A11" s="2">
        <v>7</v>
      </c>
      <c r="B11" s="2" t="s">
        <v>20</v>
      </c>
      <c r="C11" s="2" t="s">
        <v>21</v>
      </c>
      <c r="D11" s="2"/>
      <c r="E11" s="2">
        <v>11</v>
      </c>
      <c r="F11" s="2"/>
      <c r="G11" s="7">
        <f t="shared" si="0"/>
        <v>0</v>
      </c>
      <c r="H11" s="7">
        <f t="shared" si="1"/>
        <v>0</v>
      </c>
      <c r="I11" s="7">
        <f t="shared" si="2"/>
        <v>0</v>
      </c>
    </row>
    <row r="12" spans="1:9" x14ac:dyDescent="0.25">
      <c r="A12" s="2">
        <v>8</v>
      </c>
      <c r="B12" s="2" t="s">
        <v>22</v>
      </c>
      <c r="C12" s="2" t="s">
        <v>21</v>
      </c>
      <c r="D12" s="2"/>
      <c r="E12" s="2">
        <v>2</v>
      </c>
      <c r="F12" s="2"/>
      <c r="G12" s="7">
        <f t="shared" si="0"/>
        <v>0</v>
      </c>
      <c r="H12" s="7">
        <f t="shared" si="1"/>
        <v>0</v>
      </c>
      <c r="I12" s="7">
        <f t="shared" si="2"/>
        <v>0</v>
      </c>
    </row>
    <row r="13" spans="1:9" x14ac:dyDescent="0.25">
      <c r="A13" s="2">
        <v>9</v>
      </c>
      <c r="B13" s="2" t="s">
        <v>23</v>
      </c>
      <c r="C13" s="2" t="s">
        <v>24</v>
      </c>
      <c r="D13" s="2"/>
      <c r="E13" s="2">
        <v>1</v>
      </c>
      <c r="F13" s="2"/>
      <c r="G13" s="7">
        <f t="shared" si="0"/>
        <v>0</v>
      </c>
      <c r="H13" s="7">
        <f t="shared" si="1"/>
        <v>0</v>
      </c>
      <c r="I13" s="7">
        <f t="shared" si="2"/>
        <v>0</v>
      </c>
    </row>
    <row r="14" spans="1:9" x14ac:dyDescent="0.25">
      <c r="A14" s="2">
        <v>10</v>
      </c>
      <c r="B14" s="2" t="s">
        <v>25</v>
      </c>
      <c r="C14" s="2" t="s">
        <v>26</v>
      </c>
      <c r="D14" s="2"/>
      <c r="E14" s="2">
        <v>2</v>
      </c>
      <c r="F14" s="2"/>
      <c r="G14" s="7">
        <f t="shared" si="0"/>
        <v>0</v>
      </c>
      <c r="H14" s="7">
        <f t="shared" si="1"/>
        <v>0</v>
      </c>
      <c r="I14" s="7">
        <f t="shared" si="2"/>
        <v>0</v>
      </c>
    </row>
    <row r="15" spans="1:9" x14ac:dyDescent="0.25">
      <c r="A15" s="2">
        <v>11</v>
      </c>
      <c r="B15" s="2" t="s">
        <v>27</v>
      </c>
      <c r="C15" s="2" t="s">
        <v>28</v>
      </c>
      <c r="D15" s="2"/>
      <c r="E15" s="2">
        <v>2</v>
      </c>
      <c r="F15" s="2"/>
      <c r="G15" s="7">
        <f t="shared" si="0"/>
        <v>0</v>
      </c>
      <c r="H15" s="7">
        <f t="shared" si="1"/>
        <v>0</v>
      </c>
      <c r="I15" s="7">
        <f t="shared" si="2"/>
        <v>0</v>
      </c>
    </row>
    <row r="16" spans="1:9" x14ac:dyDescent="0.25">
      <c r="A16" s="2">
        <v>12</v>
      </c>
      <c r="B16" s="2" t="s">
        <v>29</v>
      </c>
      <c r="C16" s="2" t="s">
        <v>21</v>
      </c>
      <c r="D16" s="2"/>
      <c r="E16" s="2">
        <v>6</v>
      </c>
      <c r="F16" s="2"/>
      <c r="G16" s="7">
        <f t="shared" si="0"/>
        <v>0</v>
      </c>
      <c r="H16" s="7">
        <f t="shared" si="1"/>
        <v>0</v>
      </c>
      <c r="I16" s="7">
        <f t="shared" si="2"/>
        <v>0</v>
      </c>
    </row>
    <row r="17" spans="1:9" x14ac:dyDescent="0.25">
      <c r="A17" s="2">
        <v>13</v>
      </c>
      <c r="B17" s="2" t="s">
        <v>30</v>
      </c>
      <c r="C17" s="2" t="s">
        <v>31</v>
      </c>
      <c r="D17" s="2"/>
      <c r="E17" s="2">
        <v>3</v>
      </c>
      <c r="F17" s="2"/>
      <c r="G17" s="7">
        <f t="shared" si="0"/>
        <v>0</v>
      </c>
      <c r="H17" s="7">
        <f t="shared" si="1"/>
        <v>0</v>
      </c>
      <c r="I17" s="7">
        <f t="shared" si="2"/>
        <v>0</v>
      </c>
    </row>
    <row r="18" spans="1:9" x14ac:dyDescent="0.25">
      <c r="A18" s="2">
        <v>14</v>
      </c>
      <c r="B18" s="2" t="s">
        <v>32</v>
      </c>
      <c r="C18" s="2" t="s">
        <v>33</v>
      </c>
      <c r="D18" s="2"/>
      <c r="E18" s="2">
        <v>1</v>
      </c>
      <c r="F18" s="2"/>
      <c r="G18" s="7">
        <f t="shared" si="0"/>
        <v>0</v>
      </c>
      <c r="H18" s="7">
        <f t="shared" si="1"/>
        <v>0</v>
      </c>
      <c r="I18" s="7">
        <f t="shared" si="2"/>
        <v>0</v>
      </c>
    </row>
    <row r="19" spans="1:9" x14ac:dyDescent="0.25">
      <c r="A19" s="2">
        <v>15</v>
      </c>
      <c r="B19" s="2" t="s">
        <v>34</v>
      </c>
      <c r="C19" s="2" t="s">
        <v>35</v>
      </c>
      <c r="D19" s="2"/>
      <c r="E19" s="2">
        <v>1</v>
      </c>
      <c r="F19" s="2"/>
      <c r="G19" s="7">
        <f t="shared" si="0"/>
        <v>0</v>
      </c>
      <c r="H19" s="7">
        <f t="shared" si="1"/>
        <v>0</v>
      </c>
      <c r="I19" s="7">
        <f t="shared" si="2"/>
        <v>0</v>
      </c>
    </row>
    <row r="20" spans="1:9" x14ac:dyDescent="0.25">
      <c r="A20" s="2">
        <v>16</v>
      </c>
      <c r="B20" s="2" t="s">
        <v>36</v>
      </c>
      <c r="C20" s="2" t="s">
        <v>37</v>
      </c>
      <c r="D20" s="2"/>
      <c r="E20" s="2">
        <v>7</v>
      </c>
      <c r="F20" s="2"/>
      <c r="G20" s="7">
        <f t="shared" si="0"/>
        <v>0</v>
      </c>
      <c r="H20" s="7">
        <f t="shared" si="1"/>
        <v>0</v>
      </c>
      <c r="I20" s="7">
        <f t="shared" si="2"/>
        <v>0</v>
      </c>
    </row>
    <row r="21" spans="1:9" x14ac:dyDescent="0.25">
      <c r="A21" s="2">
        <v>17</v>
      </c>
      <c r="B21" s="2" t="s">
        <v>38</v>
      </c>
      <c r="C21" s="2" t="s">
        <v>39</v>
      </c>
      <c r="D21" s="2"/>
      <c r="E21" s="2">
        <v>181</v>
      </c>
      <c r="F21" s="2"/>
      <c r="G21" s="7">
        <f t="shared" si="0"/>
        <v>0</v>
      </c>
      <c r="H21" s="7">
        <f t="shared" si="1"/>
        <v>0</v>
      </c>
      <c r="I21" s="7">
        <f t="shared" si="2"/>
        <v>0</v>
      </c>
    </row>
    <row r="22" spans="1:9" x14ac:dyDescent="0.25">
      <c r="A22" s="2">
        <v>18</v>
      </c>
      <c r="B22" s="2" t="s">
        <v>40</v>
      </c>
      <c r="C22" s="2" t="s">
        <v>41</v>
      </c>
      <c r="D22" s="2"/>
      <c r="E22" s="2">
        <v>163</v>
      </c>
      <c r="F22" s="2"/>
      <c r="G22" s="7">
        <f t="shared" si="0"/>
        <v>0</v>
      </c>
      <c r="H22" s="7">
        <f t="shared" si="1"/>
        <v>0</v>
      </c>
      <c r="I22" s="7">
        <f t="shared" si="2"/>
        <v>0</v>
      </c>
    </row>
    <row r="23" spans="1:9" x14ac:dyDescent="0.25">
      <c r="A23" s="2">
        <v>19</v>
      </c>
      <c r="B23" s="2" t="s">
        <v>42</v>
      </c>
      <c r="C23" s="2" t="s">
        <v>41</v>
      </c>
      <c r="D23" s="2"/>
      <c r="E23" s="2">
        <v>20</v>
      </c>
      <c r="F23" s="2"/>
      <c r="G23" s="7">
        <f t="shared" si="0"/>
        <v>0</v>
      </c>
      <c r="H23" s="7">
        <f t="shared" si="1"/>
        <v>0</v>
      </c>
      <c r="I23" s="7">
        <f t="shared" si="2"/>
        <v>0</v>
      </c>
    </row>
    <row r="24" spans="1:9" x14ac:dyDescent="0.25">
      <c r="A24" s="2">
        <v>20</v>
      </c>
      <c r="B24" s="2" t="s">
        <v>43</v>
      </c>
      <c r="C24" s="2" t="s">
        <v>44</v>
      </c>
      <c r="D24" s="2"/>
      <c r="E24" s="2">
        <v>11</v>
      </c>
      <c r="F24" s="2"/>
      <c r="G24" s="7">
        <f t="shared" si="0"/>
        <v>0</v>
      </c>
      <c r="H24" s="7">
        <f t="shared" si="1"/>
        <v>0</v>
      </c>
      <c r="I24" s="7">
        <f t="shared" si="2"/>
        <v>0</v>
      </c>
    </row>
    <row r="25" spans="1:9" x14ac:dyDescent="0.25">
      <c r="A25" s="2">
        <v>21</v>
      </c>
      <c r="B25" s="2" t="s">
        <v>45</v>
      </c>
      <c r="C25" s="2" t="s">
        <v>46</v>
      </c>
      <c r="D25" s="2"/>
      <c r="E25" s="2">
        <v>17</v>
      </c>
      <c r="F25" s="2"/>
      <c r="G25" s="7">
        <f t="shared" si="0"/>
        <v>0</v>
      </c>
      <c r="H25" s="7">
        <f t="shared" si="1"/>
        <v>0</v>
      </c>
      <c r="I25" s="7">
        <f t="shared" si="2"/>
        <v>0</v>
      </c>
    </row>
    <row r="26" spans="1:9" x14ac:dyDescent="0.25">
      <c r="A26" s="2">
        <v>22</v>
      </c>
      <c r="B26" s="2" t="s">
        <v>47</v>
      </c>
      <c r="C26" s="2" t="s">
        <v>48</v>
      </c>
      <c r="D26" s="2"/>
      <c r="E26" s="2">
        <v>41</v>
      </c>
      <c r="F26" s="2"/>
      <c r="G26" s="7">
        <f t="shared" si="0"/>
        <v>0</v>
      </c>
      <c r="H26" s="7">
        <f t="shared" si="1"/>
        <v>0</v>
      </c>
      <c r="I26" s="7">
        <f t="shared" si="2"/>
        <v>0</v>
      </c>
    </row>
    <row r="27" spans="1:9" x14ac:dyDescent="0.25">
      <c r="A27" s="2">
        <v>23</v>
      </c>
      <c r="B27" s="2" t="s">
        <v>49</v>
      </c>
      <c r="C27" s="2" t="s">
        <v>48</v>
      </c>
      <c r="D27" s="2"/>
      <c r="E27" s="2">
        <v>25</v>
      </c>
      <c r="F27" s="2"/>
      <c r="G27" s="7">
        <f t="shared" si="0"/>
        <v>0</v>
      </c>
      <c r="H27" s="7">
        <f t="shared" si="1"/>
        <v>0</v>
      </c>
      <c r="I27" s="7">
        <f t="shared" si="2"/>
        <v>0</v>
      </c>
    </row>
    <row r="28" spans="1:9" x14ac:dyDescent="0.25">
      <c r="A28" s="2">
        <v>24</v>
      </c>
      <c r="B28" s="2" t="s">
        <v>50</v>
      </c>
      <c r="C28" s="2" t="s">
        <v>51</v>
      </c>
      <c r="D28" s="2"/>
      <c r="E28" s="2">
        <v>6</v>
      </c>
      <c r="F28" s="2"/>
      <c r="G28" s="7">
        <f t="shared" si="0"/>
        <v>0</v>
      </c>
      <c r="H28" s="7">
        <f t="shared" si="1"/>
        <v>0</v>
      </c>
      <c r="I28" s="7">
        <f t="shared" si="2"/>
        <v>0</v>
      </c>
    </row>
    <row r="29" spans="1:9" x14ac:dyDescent="0.25">
      <c r="A29" s="2">
        <v>25</v>
      </c>
      <c r="B29" s="2" t="s">
        <v>52</v>
      </c>
      <c r="C29" s="2" t="s">
        <v>53</v>
      </c>
      <c r="D29" s="2"/>
      <c r="E29" s="2">
        <v>2</v>
      </c>
      <c r="F29" s="2"/>
      <c r="G29" s="7">
        <f t="shared" si="0"/>
        <v>0</v>
      </c>
      <c r="H29" s="7">
        <f t="shared" si="1"/>
        <v>0</v>
      </c>
      <c r="I29" s="7">
        <f t="shared" si="2"/>
        <v>0</v>
      </c>
    </row>
    <row r="30" spans="1:9" x14ac:dyDescent="0.25">
      <c r="A30" s="2">
        <v>26</v>
      </c>
      <c r="B30" s="2" t="s">
        <v>54</v>
      </c>
      <c r="C30" s="2" t="s">
        <v>55</v>
      </c>
      <c r="D30" s="2"/>
      <c r="E30" s="2">
        <v>1</v>
      </c>
      <c r="F30" s="2"/>
      <c r="G30" s="7">
        <f t="shared" si="0"/>
        <v>0</v>
      </c>
      <c r="H30" s="7">
        <f t="shared" si="1"/>
        <v>0</v>
      </c>
      <c r="I30" s="7">
        <f t="shared" si="2"/>
        <v>0</v>
      </c>
    </row>
    <row r="31" spans="1:9" x14ac:dyDescent="0.25">
      <c r="A31" s="2">
        <v>27</v>
      </c>
      <c r="B31" s="2" t="s">
        <v>56</v>
      </c>
      <c r="C31" s="2" t="s">
        <v>57</v>
      </c>
      <c r="D31" s="2"/>
      <c r="E31" s="2">
        <v>1</v>
      </c>
      <c r="F31" s="2"/>
      <c r="G31" s="7">
        <f t="shared" si="0"/>
        <v>0</v>
      </c>
      <c r="H31" s="7">
        <f t="shared" si="1"/>
        <v>0</v>
      </c>
      <c r="I31" s="7">
        <f t="shared" si="2"/>
        <v>0</v>
      </c>
    </row>
    <row r="32" spans="1:9" x14ac:dyDescent="0.25">
      <c r="A32" s="2">
        <v>28</v>
      </c>
      <c r="B32" s="2" t="s">
        <v>58</v>
      </c>
      <c r="C32" s="2" t="s">
        <v>57</v>
      </c>
      <c r="D32" s="2"/>
      <c r="E32" s="2">
        <v>1</v>
      </c>
      <c r="F32" s="2"/>
      <c r="G32" s="7">
        <f t="shared" si="0"/>
        <v>0</v>
      </c>
      <c r="H32" s="7">
        <f t="shared" si="1"/>
        <v>0</v>
      </c>
      <c r="I32" s="7">
        <f t="shared" si="2"/>
        <v>0</v>
      </c>
    </row>
    <row r="33" spans="1:9" x14ac:dyDescent="0.25">
      <c r="A33" s="2">
        <v>29</v>
      </c>
      <c r="B33" s="2" t="s">
        <v>59</v>
      </c>
      <c r="C33" s="2" t="s">
        <v>60</v>
      </c>
      <c r="D33" s="2"/>
      <c r="E33" s="2">
        <v>1</v>
      </c>
      <c r="F33" s="2"/>
      <c r="G33" s="7">
        <f t="shared" si="0"/>
        <v>0</v>
      </c>
      <c r="H33" s="7">
        <f t="shared" si="1"/>
        <v>0</v>
      </c>
      <c r="I33" s="7">
        <f t="shared" si="2"/>
        <v>0</v>
      </c>
    </row>
    <row r="34" spans="1:9" x14ac:dyDescent="0.25">
      <c r="A34" s="2">
        <v>30</v>
      </c>
      <c r="B34" s="2" t="s">
        <v>61</v>
      </c>
      <c r="C34" s="2" t="s">
        <v>60</v>
      </c>
      <c r="D34" s="2"/>
      <c r="E34" s="2">
        <v>1</v>
      </c>
      <c r="F34" s="2"/>
      <c r="G34" s="7">
        <f t="shared" si="0"/>
        <v>0</v>
      </c>
      <c r="H34" s="7">
        <f t="shared" si="1"/>
        <v>0</v>
      </c>
      <c r="I34" s="7">
        <f t="shared" si="2"/>
        <v>0</v>
      </c>
    </row>
    <row r="35" spans="1:9" x14ac:dyDescent="0.25">
      <c r="A35" s="2">
        <v>31</v>
      </c>
      <c r="B35" s="2" t="s">
        <v>62</v>
      </c>
      <c r="C35" s="2" t="s">
        <v>63</v>
      </c>
      <c r="D35" s="2"/>
      <c r="E35" s="2">
        <v>166</v>
      </c>
      <c r="F35" s="2"/>
      <c r="G35" s="7">
        <f t="shared" si="0"/>
        <v>0</v>
      </c>
      <c r="H35" s="7">
        <f t="shared" si="1"/>
        <v>0</v>
      </c>
      <c r="I35" s="7">
        <f t="shared" si="2"/>
        <v>0</v>
      </c>
    </row>
    <row r="36" spans="1:9" x14ac:dyDescent="0.25">
      <c r="A36" s="2">
        <v>32</v>
      </c>
      <c r="B36" s="2" t="s">
        <v>64</v>
      </c>
      <c r="C36" s="2" t="s">
        <v>65</v>
      </c>
      <c r="D36" s="2"/>
      <c r="E36" s="2">
        <v>2</v>
      </c>
      <c r="F36" s="2"/>
      <c r="G36" s="7">
        <f t="shared" si="0"/>
        <v>0</v>
      </c>
      <c r="H36" s="7">
        <f t="shared" si="1"/>
        <v>0</v>
      </c>
      <c r="I36" s="7">
        <f t="shared" si="2"/>
        <v>0</v>
      </c>
    </row>
    <row r="37" spans="1:9" x14ac:dyDescent="0.25">
      <c r="A37" s="2">
        <v>33</v>
      </c>
      <c r="B37" s="2" t="s">
        <v>66</v>
      </c>
      <c r="C37" s="2" t="s">
        <v>67</v>
      </c>
      <c r="D37" s="2"/>
      <c r="E37" s="2">
        <v>5</v>
      </c>
      <c r="F37" s="2"/>
      <c r="G37" s="7">
        <f t="shared" si="0"/>
        <v>0</v>
      </c>
      <c r="H37" s="7">
        <f t="shared" si="1"/>
        <v>0</v>
      </c>
      <c r="I37" s="7">
        <f t="shared" si="2"/>
        <v>0</v>
      </c>
    </row>
    <row r="38" spans="1:9" x14ac:dyDescent="0.25">
      <c r="A38" s="2">
        <v>34</v>
      </c>
      <c r="B38" s="2" t="s">
        <v>68</v>
      </c>
      <c r="C38" s="2" t="s">
        <v>69</v>
      </c>
      <c r="D38" s="2"/>
      <c r="E38" s="2">
        <v>1</v>
      </c>
      <c r="F38" s="2"/>
      <c r="G38" s="7">
        <f t="shared" si="0"/>
        <v>0</v>
      </c>
      <c r="H38" s="7">
        <f t="shared" si="1"/>
        <v>0</v>
      </c>
      <c r="I38" s="7">
        <f t="shared" si="2"/>
        <v>0</v>
      </c>
    </row>
    <row r="39" spans="1:9" x14ac:dyDescent="0.25">
      <c r="A39" s="2">
        <v>35</v>
      </c>
      <c r="B39" s="2" t="s">
        <v>70</v>
      </c>
      <c r="C39" s="2" t="s">
        <v>71</v>
      </c>
      <c r="D39" s="2"/>
      <c r="E39" s="2">
        <v>1</v>
      </c>
      <c r="F39" s="2"/>
      <c r="G39" s="7">
        <f t="shared" si="0"/>
        <v>0</v>
      </c>
      <c r="H39" s="7">
        <f t="shared" si="1"/>
        <v>0</v>
      </c>
      <c r="I39" s="7">
        <f t="shared" si="2"/>
        <v>0</v>
      </c>
    </row>
    <row r="40" spans="1:9" x14ac:dyDescent="0.25">
      <c r="A40" s="2">
        <v>36</v>
      </c>
      <c r="B40" s="2" t="s">
        <v>72</v>
      </c>
      <c r="C40" s="2" t="s">
        <v>73</v>
      </c>
      <c r="D40" s="2"/>
      <c r="E40" s="2">
        <v>1</v>
      </c>
      <c r="F40" s="2"/>
      <c r="G40" s="7">
        <f t="shared" si="0"/>
        <v>0</v>
      </c>
      <c r="H40" s="7">
        <f t="shared" si="1"/>
        <v>0</v>
      </c>
      <c r="I40" s="7">
        <f t="shared" si="2"/>
        <v>0</v>
      </c>
    </row>
    <row r="41" spans="1:9" x14ac:dyDescent="0.25">
      <c r="A41" s="2">
        <v>37</v>
      </c>
      <c r="B41" s="2" t="s">
        <v>74</v>
      </c>
      <c r="C41" s="2" t="s">
        <v>75</v>
      </c>
      <c r="D41" s="2"/>
      <c r="E41" s="2">
        <v>6</v>
      </c>
      <c r="F41" s="2"/>
      <c r="G41" s="7">
        <f t="shared" si="0"/>
        <v>0</v>
      </c>
      <c r="H41" s="7">
        <f t="shared" si="1"/>
        <v>0</v>
      </c>
      <c r="I41" s="7">
        <f t="shared" si="2"/>
        <v>0</v>
      </c>
    </row>
    <row r="42" spans="1:9" x14ac:dyDescent="0.25">
      <c r="A42" s="2">
        <v>38</v>
      </c>
      <c r="B42" s="2" t="s">
        <v>76</v>
      </c>
      <c r="C42" s="2" t="s">
        <v>77</v>
      </c>
      <c r="D42" s="2"/>
      <c r="E42" s="2">
        <v>1</v>
      </c>
      <c r="F42" s="2"/>
      <c r="G42" s="7">
        <f t="shared" si="0"/>
        <v>0</v>
      </c>
      <c r="H42" s="7">
        <f t="shared" si="1"/>
        <v>0</v>
      </c>
      <c r="I42" s="7">
        <f t="shared" si="2"/>
        <v>0</v>
      </c>
    </row>
    <row r="43" spans="1:9" x14ac:dyDescent="0.25">
      <c r="A43" s="2">
        <v>39</v>
      </c>
      <c r="B43" s="2" t="s">
        <v>78</v>
      </c>
      <c r="C43" s="2" t="s">
        <v>79</v>
      </c>
      <c r="D43" s="2"/>
      <c r="E43" s="2">
        <v>9</v>
      </c>
      <c r="F43" s="2"/>
      <c r="G43" s="7">
        <f t="shared" si="0"/>
        <v>0</v>
      </c>
      <c r="H43" s="7">
        <f t="shared" si="1"/>
        <v>0</v>
      </c>
      <c r="I43" s="7">
        <f t="shared" si="2"/>
        <v>0</v>
      </c>
    </row>
    <row r="44" spans="1:9" x14ac:dyDescent="0.25">
      <c r="A44" s="2">
        <v>40</v>
      </c>
      <c r="B44" s="2" t="s">
        <v>80</v>
      </c>
      <c r="C44" s="2" t="s">
        <v>81</v>
      </c>
      <c r="D44" s="2"/>
      <c r="E44" s="2">
        <v>1</v>
      </c>
      <c r="F44" s="2"/>
      <c r="G44" s="7">
        <f t="shared" si="0"/>
        <v>0</v>
      </c>
      <c r="H44" s="7">
        <f t="shared" si="1"/>
        <v>0</v>
      </c>
      <c r="I44" s="7">
        <f t="shared" si="2"/>
        <v>0</v>
      </c>
    </row>
    <row r="45" spans="1:9" x14ac:dyDescent="0.25">
      <c r="A45" s="2">
        <v>41</v>
      </c>
      <c r="B45" s="2" t="s">
        <v>82</v>
      </c>
      <c r="C45" s="2" t="s">
        <v>83</v>
      </c>
      <c r="D45" s="2"/>
      <c r="E45" s="2">
        <v>40</v>
      </c>
      <c r="F45" s="2"/>
      <c r="G45" s="7">
        <f t="shared" si="0"/>
        <v>0</v>
      </c>
      <c r="H45" s="7">
        <f t="shared" si="1"/>
        <v>0</v>
      </c>
      <c r="I45" s="7">
        <f t="shared" si="2"/>
        <v>0</v>
      </c>
    </row>
    <row r="46" spans="1:9" x14ac:dyDescent="0.25">
      <c r="A46" s="2">
        <v>42</v>
      </c>
      <c r="B46" s="2" t="s">
        <v>84</v>
      </c>
      <c r="C46" s="2" t="s">
        <v>85</v>
      </c>
      <c r="D46" s="2"/>
      <c r="E46" s="2">
        <v>11</v>
      </c>
      <c r="F46" s="2"/>
      <c r="G46" s="7">
        <f t="shared" si="0"/>
        <v>0</v>
      </c>
      <c r="H46" s="7">
        <f t="shared" si="1"/>
        <v>0</v>
      </c>
      <c r="I46" s="7">
        <f t="shared" si="2"/>
        <v>0</v>
      </c>
    </row>
    <row r="47" spans="1:9" x14ac:dyDescent="0.25">
      <c r="A47" s="2">
        <v>43</v>
      </c>
      <c r="B47" s="2" t="s">
        <v>86</v>
      </c>
      <c r="C47" s="2" t="s">
        <v>87</v>
      </c>
      <c r="D47" s="2"/>
      <c r="E47" s="2">
        <v>10</v>
      </c>
      <c r="F47" s="2"/>
      <c r="G47" s="7">
        <f t="shared" si="0"/>
        <v>0</v>
      </c>
      <c r="H47" s="7">
        <f t="shared" si="1"/>
        <v>0</v>
      </c>
      <c r="I47" s="7">
        <f t="shared" si="2"/>
        <v>0</v>
      </c>
    </row>
    <row r="48" spans="1:9" x14ac:dyDescent="0.25">
      <c r="A48" s="2">
        <v>44</v>
      </c>
      <c r="B48" s="2" t="s">
        <v>88</v>
      </c>
      <c r="C48" s="2" t="s">
        <v>89</v>
      </c>
      <c r="D48" s="2"/>
      <c r="E48" s="2">
        <v>20</v>
      </c>
      <c r="F48" s="2"/>
      <c r="G48" s="7">
        <f t="shared" si="0"/>
        <v>0</v>
      </c>
      <c r="H48" s="7">
        <f t="shared" si="1"/>
        <v>0</v>
      </c>
      <c r="I48" s="7">
        <f t="shared" si="2"/>
        <v>0</v>
      </c>
    </row>
    <row r="49" spans="1:9" x14ac:dyDescent="0.25">
      <c r="A49" s="2">
        <v>45</v>
      </c>
      <c r="B49" s="2" t="s">
        <v>90</v>
      </c>
      <c r="C49" s="2" t="s">
        <v>91</v>
      </c>
      <c r="D49" s="2"/>
      <c r="E49" s="2">
        <v>3</v>
      </c>
      <c r="F49" s="2"/>
      <c r="G49" s="7">
        <f t="shared" si="0"/>
        <v>0</v>
      </c>
      <c r="H49" s="7">
        <f t="shared" si="1"/>
        <v>0</v>
      </c>
      <c r="I49" s="7">
        <f t="shared" si="2"/>
        <v>0</v>
      </c>
    </row>
    <row r="50" spans="1:9" x14ac:dyDescent="0.25">
      <c r="A50" s="2">
        <v>46</v>
      </c>
      <c r="B50" s="2" t="s">
        <v>92</v>
      </c>
      <c r="C50" s="2" t="s">
        <v>93</v>
      </c>
      <c r="D50" s="2"/>
      <c r="E50" s="2">
        <v>5</v>
      </c>
      <c r="F50" s="2"/>
      <c r="G50" s="7">
        <f t="shared" si="0"/>
        <v>0</v>
      </c>
      <c r="H50" s="7">
        <f t="shared" si="1"/>
        <v>0</v>
      </c>
      <c r="I50" s="7">
        <f t="shared" si="2"/>
        <v>0</v>
      </c>
    </row>
    <row r="51" spans="1:9" x14ac:dyDescent="0.25">
      <c r="A51" s="2">
        <v>47</v>
      </c>
      <c r="B51" s="2" t="s">
        <v>94</v>
      </c>
      <c r="C51" s="2" t="s">
        <v>95</v>
      </c>
      <c r="D51" s="2"/>
      <c r="E51" s="2">
        <v>3</v>
      </c>
      <c r="F51" s="2"/>
      <c r="G51" s="7">
        <f t="shared" si="0"/>
        <v>0</v>
      </c>
      <c r="H51" s="7">
        <f t="shared" si="1"/>
        <v>0</v>
      </c>
      <c r="I51" s="7">
        <f t="shared" si="2"/>
        <v>0</v>
      </c>
    </row>
    <row r="52" spans="1:9" x14ac:dyDescent="0.25">
      <c r="A52" s="2">
        <v>48</v>
      </c>
      <c r="B52" s="2" t="s">
        <v>96</v>
      </c>
      <c r="C52" s="2" t="s">
        <v>95</v>
      </c>
      <c r="D52" s="2"/>
      <c r="E52" s="2">
        <v>3</v>
      </c>
      <c r="F52" s="2"/>
      <c r="G52" s="7">
        <f t="shared" si="0"/>
        <v>0</v>
      </c>
      <c r="H52" s="7">
        <f t="shared" si="1"/>
        <v>0</v>
      </c>
      <c r="I52" s="7">
        <f t="shared" si="2"/>
        <v>0</v>
      </c>
    </row>
    <row r="53" spans="1:9" x14ac:dyDescent="0.25">
      <c r="A53" s="2">
        <v>49</v>
      </c>
      <c r="B53" s="2" t="s">
        <v>97</v>
      </c>
      <c r="C53" s="2" t="s">
        <v>98</v>
      </c>
      <c r="D53" s="2"/>
      <c r="E53" s="2">
        <v>7</v>
      </c>
      <c r="F53" s="2"/>
      <c r="G53" s="7">
        <f t="shared" si="0"/>
        <v>0</v>
      </c>
      <c r="H53" s="7">
        <f t="shared" si="1"/>
        <v>0</v>
      </c>
      <c r="I53" s="7">
        <f t="shared" si="2"/>
        <v>0</v>
      </c>
    </row>
    <row r="54" spans="1:9" x14ac:dyDescent="0.25">
      <c r="A54" s="2">
        <v>50</v>
      </c>
      <c r="B54" s="2" t="s">
        <v>99</v>
      </c>
      <c r="C54" s="2" t="s">
        <v>100</v>
      </c>
      <c r="D54" s="2"/>
      <c r="E54" s="2">
        <v>3</v>
      </c>
      <c r="F54" s="2"/>
      <c r="G54" s="7">
        <f t="shared" si="0"/>
        <v>0</v>
      </c>
      <c r="H54" s="7">
        <f t="shared" si="1"/>
        <v>0</v>
      </c>
      <c r="I54" s="7">
        <f t="shared" si="2"/>
        <v>0</v>
      </c>
    </row>
    <row r="55" spans="1:9" x14ac:dyDescent="0.25">
      <c r="A55" s="2">
        <v>51</v>
      </c>
      <c r="B55" s="2" t="s">
        <v>101</v>
      </c>
      <c r="C55" s="2" t="s">
        <v>100</v>
      </c>
      <c r="D55" s="2"/>
      <c r="E55" s="2">
        <v>2</v>
      </c>
      <c r="F55" s="2"/>
      <c r="G55" s="7">
        <f t="shared" si="0"/>
        <v>0</v>
      </c>
      <c r="H55" s="7">
        <f t="shared" si="1"/>
        <v>0</v>
      </c>
      <c r="I55" s="7">
        <f t="shared" si="2"/>
        <v>0</v>
      </c>
    </row>
    <row r="56" spans="1:9" x14ac:dyDescent="0.25">
      <c r="A56" s="2">
        <v>52</v>
      </c>
      <c r="B56" s="2" t="s">
        <v>102</v>
      </c>
      <c r="C56" s="2" t="s">
        <v>103</v>
      </c>
      <c r="D56" s="2"/>
      <c r="E56" s="2">
        <v>1</v>
      </c>
      <c r="F56" s="2"/>
      <c r="G56" s="7">
        <f t="shared" si="0"/>
        <v>0</v>
      </c>
      <c r="H56" s="7">
        <f t="shared" si="1"/>
        <v>0</v>
      </c>
      <c r="I56" s="7">
        <f t="shared" si="2"/>
        <v>0</v>
      </c>
    </row>
    <row r="57" spans="1:9" x14ac:dyDescent="0.25">
      <c r="A57" s="2">
        <v>53</v>
      </c>
      <c r="B57" s="2" t="s">
        <v>104</v>
      </c>
      <c r="C57" s="2" t="s">
        <v>105</v>
      </c>
      <c r="D57" s="2"/>
      <c r="E57" s="2">
        <v>2</v>
      </c>
      <c r="F57" s="2"/>
      <c r="G57" s="7">
        <f t="shared" si="0"/>
        <v>0</v>
      </c>
      <c r="H57" s="7">
        <f t="shared" si="1"/>
        <v>0</v>
      </c>
      <c r="I57" s="7">
        <f t="shared" si="2"/>
        <v>0</v>
      </c>
    </row>
    <row r="58" spans="1:9" x14ac:dyDescent="0.25">
      <c r="A58" s="2">
        <v>54</v>
      </c>
      <c r="B58" s="2" t="s">
        <v>106</v>
      </c>
      <c r="C58" s="2" t="s">
        <v>107</v>
      </c>
      <c r="D58" s="2"/>
      <c r="E58" s="2">
        <v>1</v>
      </c>
      <c r="F58" s="2"/>
      <c r="G58" s="7">
        <f t="shared" si="0"/>
        <v>0</v>
      </c>
      <c r="H58" s="7">
        <f t="shared" si="1"/>
        <v>0</v>
      </c>
      <c r="I58" s="7">
        <f t="shared" si="2"/>
        <v>0</v>
      </c>
    </row>
    <row r="59" spans="1:9" x14ac:dyDescent="0.25">
      <c r="A59" s="2">
        <v>55</v>
      </c>
      <c r="B59" s="2" t="s">
        <v>108</v>
      </c>
      <c r="C59" s="2" t="s">
        <v>109</v>
      </c>
      <c r="D59" s="2"/>
      <c r="E59" s="2">
        <v>54</v>
      </c>
      <c r="F59" s="2"/>
      <c r="G59" s="7">
        <f t="shared" si="0"/>
        <v>0</v>
      </c>
      <c r="H59" s="7">
        <f t="shared" si="1"/>
        <v>0</v>
      </c>
      <c r="I59" s="7">
        <f t="shared" si="2"/>
        <v>0</v>
      </c>
    </row>
    <row r="60" spans="1:9" x14ac:dyDescent="0.25">
      <c r="A60" s="2">
        <v>56</v>
      </c>
      <c r="B60" s="2" t="s">
        <v>110</v>
      </c>
      <c r="C60" s="2" t="s">
        <v>109</v>
      </c>
      <c r="D60" s="2"/>
      <c r="E60" s="2">
        <v>11</v>
      </c>
      <c r="F60" s="2"/>
      <c r="G60" s="7">
        <f t="shared" si="0"/>
        <v>0</v>
      </c>
      <c r="H60" s="7">
        <f t="shared" si="1"/>
        <v>0</v>
      </c>
      <c r="I60" s="7">
        <f t="shared" si="2"/>
        <v>0</v>
      </c>
    </row>
    <row r="61" spans="1:9" x14ac:dyDescent="0.25">
      <c r="A61" s="2">
        <v>57</v>
      </c>
      <c r="B61" s="2" t="s">
        <v>111</v>
      </c>
      <c r="C61" s="2" t="s">
        <v>109</v>
      </c>
      <c r="D61" s="2"/>
      <c r="E61" s="2">
        <v>27</v>
      </c>
      <c r="F61" s="2"/>
      <c r="G61" s="7">
        <f t="shared" si="0"/>
        <v>0</v>
      </c>
      <c r="H61" s="7">
        <f t="shared" si="1"/>
        <v>0</v>
      </c>
      <c r="I61" s="7">
        <f t="shared" si="2"/>
        <v>0</v>
      </c>
    </row>
    <row r="62" spans="1:9" x14ac:dyDescent="0.25">
      <c r="A62" s="2">
        <v>58</v>
      </c>
      <c r="B62" s="2" t="s">
        <v>112</v>
      </c>
      <c r="C62" s="2" t="s">
        <v>113</v>
      </c>
      <c r="D62" s="2"/>
      <c r="E62" s="2">
        <v>9</v>
      </c>
      <c r="F62" s="2"/>
      <c r="G62" s="7">
        <f t="shared" si="0"/>
        <v>0</v>
      </c>
      <c r="H62" s="7">
        <f t="shared" si="1"/>
        <v>0</v>
      </c>
      <c r="I62" s="7">
        <f t="shared" si="2"/>
        <v>0</v>
      </c>
    </row>
    <row r="63" spans="1:9" x14ac:dyDescent="0.25">
      <c r="A63" s="2">
        <v>59</v>
      </c>
      <c r="B63" s="2" t="s">
        <v>114</v>
      </c>
      <c r="C63" s="2" t="s">
        <v>115</v>
      </c>
      <c r="D63" s="2"/>
      <c r="E63" s="2">
        <v>18</v>
      </c>
      <c r="F63" s="2"/>
      <c r="G63" s="7">
        <f t="shared" si="0"/>
        <v>0</v>
      </c>
      <c r="H63" s="7">
        <f t="shared" si="1"/>
        <v>0</v>
      </c>
      <c r="I63" s="7">
        <f t="shared" si="2"/>
        <v>0</v>
      </c>
    </row>
    <row r="64" spans="1:9" x14ac:dyDescent="0.25">
      <c r="A64" s="2">
        <v>60</v>
      </c>
      <c r="B64" s="2" t="s">
        <v>116</v>
      </c>
      <c r="C64" s="2" t="s">
        <v>117</v>
      </c>
      <c r="D64" s="2"/>
      <c r="E64" s="2">
        <v>33</v>
      </c>
      <c r="F64" s="2"/>
      <c r="G64" s="7">
        <f t="shared" si="0"/>
        <v>0</v>
      </c>
      <c r="H64" s="7">
        <f t="shared" si="1"/>
        <v>0</v>
      </c>
      <c r="I64" s="7">
        <f t="shared" si="2"/>
        <v>0</v>
      </c>
    </row>
    <row r="65" spans="1:9" x14ac:dyDescent="0.25">
      <c r="A65" s="2">
        <v>61</v>
      </c>
      <c r="B65" s="2" t="s">
        <v>118</v>
      </c>
      <c r="C65" s="2" t="s">
        <v>105</v>
      </c>
      <c r="D65" s="2"/>
      <c r="E65" s="2">
        <v>7</v>
      </c>
      <c r="F65" s="2"/>
      <c r="G65" s="7">
        <f t="shared" si="0"/>
        <v>0</v>
      </c>
      <c r="H65" s="7">
        <f t="shared" si="1"/>
        <v>0</v>
      </c>
      <c r="I65" s="7">
        <f t="shared" si="2"/>
        <v>0</v>
      </c>
    </row>
    <row r="66" spans="1:9" x14ac:dyDescent="0.25">
      <c r="A66" s="2">
        <v>62</v>
      </c>
      <c r="B66" s="2" t="s">
        <v>119</v>
      </c>
      <c r="C66" s="2" t="s">
        <v>120</v>
      </c>
      <c r="D66" s="2"/>
      <c r="E66" s="2">
        <v>9</v>
      </c>
      <c r="F66" s="2"/>
      <c r="G66" s="7">
        <f t="shared" si="0"/>
        <v>0</v>
      </c>
      <c r="H66" s="7">
        <f t="shared" si="1"/>
        <v>0</v>
      </c>
      <c r="I66" s="7">
        <f t="shared" si="2"/>
        <v>0</v>
      </c>
    </row>
    <row r="67" spans="1:9" x14ac:dyDescent="0.25">
      <c r="A67" s="2">
        <v>63</v>
      </c>
      <c r="B67" s="2" t="s">
        <v>121</v>
      </c>
      <c r="C67" s="2" t="s">
        <v>122</v>
      </c>
      <c r="D67" s="2"/>
      <c r="E67" s="2">
        <v>5</v>
      </c>
      <c r="F67" s="2"/>
      <c r="G67" s="7">
        <f t="shared" si="0"/>
        <v>0</v>
      </c>
      <c r="H67" s="7">
        <f t="shared" si="1"/>
        <v>0</v>
      </c>
      <c r="I67" s="7">
        <f t="shared" si="2"/>
        <v>0</v>
      </c>
    </row>
    <row r="68" spans="1:9" x14ac:dyDescent="0.25">
      <c r="A68" s="2">
        <v>64</v>
      </c>
      <c r="B68" s="2" t="s">
        <v>123</v>
      </c>
      <c r="C68" s="2" t="s">
        <v>124</v>
      </c>
      <c r="D68" s="2"/>
      <c r="E68" s="2">
        <v>12</v>
      </c>
      <c r="F68" s="2"/>
      <c r="G68" s="7">
        <f t="shared" si="0"/>
        <v>0</v>
      </c>
      <c r="H68" s="7">
        <f t="shared" si="1"/>
        <v>0</v>
      </c>
      <c r="I68" s="7">
        <f t="shared" si="2"/>
        <v>0</v>
      </c>
    </row>
    <row r="69" spans="1:9" x14ac:dyDescent="0.25">
      <c r="A69" s="2">
        <v>65</v>
      </c>
      <c r="B69" s="2" t="s">
        <v>125</v>
      </c>
      <c r="C69" s="2" t="s">
        <v>126</v>
      </c>
      <c r="D69" s="2"/>
      <c r="E69" s="2">
        <v>2</v>
      </c>
      <c r="F69" s="2"/>
      <c r="G69" s="7">
        <f t="shared" si="0"/>
        <v>0</v>
      </c>
      <c r="H69" s="7">
        <f t="shared" si="1"/>
        <v>0</v>
      </c>
      <c r="I69" s="7">
        <f t="shared" si="2"/>
        <v>0</v>
      </c>
    </row>
    <row r="70" spans="1:9" x14ac:dyDescent="0.25">
      <c r="A70" s="2">
        <v>66</v>
      </c>
      <c r="B70" s="2" t="s">
        <v>127</v>
      </c>
      <c r="C70" s="2" t="s">
        <v>128</v>
      </c>
      <c r="D70" s="2"/>
      <c r="E70" s="2">
        <v>5</v>
      </c>
      <c r="F70" s="2"/>
      <c r="G70" s="7">
        <f t="shared" ref="G70:G87" si="3">E70*F70</f>
        <v>0</v>
      </c>
      <c r="H70" s="7">
        <f t="shared" ref="H70:H87" si="4">G70*0.23</f>
        <v>0</v>
      </c>
      <c r="I70" s="7">
        <f t="shared" ref="I70:I87" si="5">G70+H70</f>
        <v>0</v>
      </c>
    </row>
    <row r="71" spans="1:9" x14ac:dyDescent="0.25">
      <c r="A71" s="2">
        <v>67</v>
      </c>
      <c r="B71" s="2" t="s">
        <v>129</v>
      </c>
      <c r="C71" s="2" t="s">
        <v>130</v>
      </c>
      <c r="D71" s="2"/>
      <c r="E71" s="2">
        <v>5</v>
      </c>
      <c r="F71" s="2"/>
      <c r="G71" s="7">
        <f t="shared" si="3"/>
        <v>0</v>
      </c>
      <c r="H71" s="7">
        <f t="shared" si="4"/>
        <v>0</v>
      </c>
      <c r="I71" s="7">
        <f t="shared" si="5"/>
        <v>0</v>
      </c>
    </row>
    <row r="72" spans="1:9" x14ac:dyDescent="0.25">
      <c r="A72" s="2">
        <v>68</v>
      </c>
      <c r="B72" s="2" t="s">
        <v>131</v>
      </c>
      <c r="C72" s="2" t="s">
        <v>132</v>
      </c>
      <c r="D72" s="2"/>
      <c r="E72" s="2">
        <v>6</v>
      </c>
      <c r="F72" s="2"/>
      <c r="G72" s="7">
        <f t="shared" si="3"/>
        <v>0</v>
      </c>
      <c r="H72" s="7">
        <f t="shared" si="4"/>
        <v>0</v>
      </c>
      <c r="I72" s="7">
        <f t="shared" si="5"/>
        <v>0</v>
      </c>
    </row>
    <row r="73" spans="1:9" x14ac:dyDescent="0.25">
      <c r="A73" s="2">
        <v>69</v>
      </c>
      <c r="B73" s="2" t="s">
        <v>133</v>
      </c>
      <c r="C73" s="2" t="s">
        <v>134</v>
      </c>
      <c r="D73" s="2"/>
      <c r="E73" s="2">
        <v>78</v>
      </c>
      <c r="F73" s="2"/>
      <c r="G73" s="7">
        <f t="shared" si="3"/>
        <v>0</v>
      </c>
      <c r="H73" s="7">
        <f t="shared" si="4"/>
        <v>0</v>
      </c>
      <c r="I73" s="7">
        <f t="shared" si="5"/>
        <v>0</v>
      </c>
    </row>
    <row r="74" spans="1:9" x14ac:dyDescent="0.25">
      <c r="A74" s="2">
        <v>70</v>
      </c>
      <c r="B74" s="2" t="s">
        <v>135</v>
      </c>
      <c r="C74" s="2" t="s">
        <v>113</v>
      </c>
      <c r="D74" s="2"/>
      <c r="E74" s="2">
        <v>2</v>
      </c>
      <c r="F74" s="2"/>
      <c r="G74" s="7">
        <f t="shared" si="3"/>
        <v>0</v>
      </c>
      <c r="H74" s="7">
        <f t="shared" si="4"/>
        <v>0</v>
      </c>
      <c r="I74" s="7">
        <f t="shared" si="5"/>
        <v>0</v>
      </c>
    </row>
    <row r="75" spans="1:9" x14ac:dyDescent="0.25">
      <c r="A75" s="2">
        <v>71</v>
      </c>
      <c r="B75" s="2" t="s">
        <v>136</v>
      </c>
      <c r="C75" s="2" t="s">
        <v>134</v>
      </c>
      <c r="D75" s="2"/>
      <c r="E75" s="2">
        <v>10</v>
      </c>
      <c r="F75" s="2"/>
      <c r="G75" s="7">
        <f t="shared" si="3"/>
        <v>0</v>
      </c>
      <c r="H75" s="7">
        <f t="shared" si="4"/>
        <v>0</v>
      </c>
      <c r="I75" s="7">
        <f t="shared" si="5"/>
        <v>0</v>
      </c>
    </row>
    <row r="76" spans="1:9" x14ac:dyDescent="0.25">
      <c r="A76" s="2">
        <v>72</v>
      </c>
      <c r="B76" s="2" t="s">
        <v>137</v>
      </c>
      <c r="C76" s="2" t="s">
        <v>134</v>
      </c>
      <c r="D76" s="2"/>
      <c r="E76" s="2">
        <v>11</v>
      </c>
      <c r="F76" s="2"/>
      <c r="G76" s="7">
        <f t="shared" si="3"/>
        <v>0</v>
      </c>
      <c r="H76" s="7">
        <f t="shared" si="4"/>
        <v>0</v>
      </c>
      <c r="I76" s="7">
        <f t="shared" si="5"/>
        <v>0</v>
      </c>
    </row>
    <row r="77" spans="1:9" x14ac:dyDescent="0.25">
      <c r="A77" s="2">
        <v>73</v>
      </c>
      <c r="B77" s="2" t="s">
        <v>138</v>
      </c>
      <c r="C77" s="2" t="s">
        <v>113</v>
      </c>
      <c r="D77" s="2"/>
      <c r="E77" s="2">
        <v>1</v>
      </c>
      <c r="F77" s="2"/>
      <c r="G77" s="7">
        <f t="shared" si="3"/>
        <v>0</v>
      </c>
      <c r="H77" s="7">
        <f t="shared" si="4"/>
        <v>0</v>
      </c>
      <c r="I77" s="7">
        <f t="shared" si="5"/>
        <v>0</v>
      </c>
    </row>
    <row r="78" spans="1:9" x14ac:dyDescent="0.25">
      <c r="A78" s="2">
        <v>74</v>
      </c>
      <c r="B78" s="2" t="s">
        <v>139</v>
      </c>
      <c r="C78" s="2" t="s">
        <v>134</v>
      </c>
      <c r="D78" s="2"/>
      <c r="E78" s="2">
        <v>144</v>
      </c>
      <c r="F78" s="2"/>
      <c r="G78" s="7">
        <f t="shared" si="3"/>
        <v>0</v>
      </c>
      <c r="H78" s="7">
        <f t="shared" si="4"/>
        <v>0</v>
      </c>
      <c r="I78" s="7">
        <f t="shared" si="5"/>
        <v>0</v>
      </c>
    </row>
    <row r="79" spans="1:9" x14ac:dyDescent="0.25">
      <c r="A79" s="2">
        <v>75</v>
      </c>
      <c r="B79" s="2" t="s">
        <v>140</v>
      </c>
      <c r="C79" s="2" t="s">
        <v>134</v>
      </c>
      <c r="D79" s="2"/>
      <c r="E79" s="2">
        <v>18</v>
      </c>
      <c r="F79" s="2"/>
      <c r="G79" s="7">
        <f t="shared" si="3"/>
        <v>0</v>
      </c>
      <c r="H79" s="7">
        <f t="shared" si="4"/>
        <v>0</v>
      </c>
      <c r="I79" s="7">
        <f t="shared" si="5"/>
        <v>0</v>
      </c>
    </row>
    <row r="80" spans="1:9" x14ac:dyDescent="0.25">
      <c r="A80" s="2">
        <v>76</v>
      </c>
      <c r="B80" s="2" t="s">
        <v>141</v>
      </c>
      <c r="C80" s="2" t="s">
        <v>134</v>
      </c>
      <c r="D80" s="2"/>
      <c r="E80" s="2">
        <v>46</v>
      </c>
      <c r="F80" s="2"/>
      <c r="G80" s="7">
        <f t="shared" si="3"/>
        <v>0</v>
      </c>
      <c r="H80" s="7">
        <f t="shared" si="4"/>
        <v>0</v>
      </c>
      <c r="I80" s="7">
        <f t="shared" si="5"/>
        <v>0</v>
      </c>
    </row>
    <row r="81" spans="1:9" x14ac:dyDescent="0.25">
      <c r="A81" s="2">
        <v>77</v>
      </c>
      <c r="B81" s="2" t="s">
        <v>142</v>
      </c>
      <c r="C81" s="2" t="s">
        <v>113</v>
      </c>
      <c r="D81" s="2"/>
      <c r="E81" s="2">
        <v>15</v>
      </c>
      <c r="F81" s="2"/>
      <c r="G81" s="7">
        <f t="shared" si="3"/>
        <v>0</v>
      </c>
      <c r="H81" s="7">
        <f t="shared" si="4"/>
        <v>0</v>
      </c>
      <c r="I81" s="7">
        <f t="shared" si="5"/>
        <v>0</v>
      </c>
    </row>
    <row r="82" spans="1:9" x14ac:dyDescent="0.25">
      <c r="A82" s="2">
        <v>80</v>
      </c>
      <c r="B82" s="2" t="s">
        <v>143</v>
      </c>
      <c r="C82" s="2" t="s">
        <v>144</v>
      </c>
      <c r="D82" s="2"/>
      <c r="E82" s="2">
        <v>3</v>
      </c>
      <c r="F82" s="2"/>
      <c r="G82" s="7">
        <f t="shared" si="3"/>
        <v>0</v>
      </c>
      <c r="H82" s="7">
        <f t="shared" si="4"/>
        <v>0</v>
      </c>
      <c r="I82" s="7">
        <f t="shared" si="5"/>
        <v>0</v>
      </c>
    </row>
    <row r="83" spans="1:9" x14ac:dyDescent="0.25">
      <c r="A83" s="2">
        <v>81</v>
      </c>
      <c r="B83" s="2" t="s">
        <v>145</v>
      </c>
      <c r="C83" s="2" t="s">
        <v>146</v>
      </c>
      <c r="D83" s="2"/>
      <c r="E83" s="2">
        <v>1</v>
      </c>
      <c r="F83" s="2"/>
      <c r="G83" s="7">
        <f t="shared" si="3"/>
        <v>0</v>
      </c>
      <c r="H83" s="7">
        <f t="shared" si="4"/>
        <v>0</v>
      </c>
      <c r="I83" s="7">
        <f t="shared" si="5"/>
        <v>0</v>
      </c>
    </row>
    <row r="84" spans="1:9" x14ac:dyDescent="0.25">
      <c r="A84" s="2">
        <v>82</v>
      </c>
      <c r="B84" s="2" t="s">
        <v>147</v>
      </c>
      <c r="C84" s="2" t="s">
        <v>148</v>
      </c>
      <c r="D84" s="2"/>
      <c r="E84" s="2">
        <v>2</v>
      </c>
      <c r="F84" s="2"/>
      <c r="G84" s="7">
        <f t="shared" si="3"/>
        <v>0</v>
      </c>
      <c r="H84" s="7">
        <f t="shared" si="4"/>
        <v>0</v>
      </c>
      <c r="I84" s="7">
        <f t="shared" si="5"/>
        <v>0</v>
      </c>
    </row>
    <row r="85" spans="1:9" x14ac:dyDescent="0.25">
      <c r="A85" s="2">
        <v>84</v>
      </c>
      <c r="B85" s="2" t="s">
        <v>149</v>
      </c>
      <c r="C85" s="2" t="s">
        <v>150</v>
      </c>
      <c r="D85" s="2"/>
      <c r="E85" s="2">
        <v>8</v>
      </c>
      <c r="F85" s="2"/>
      <c r="G85" s="7">
        <f t="shared" si="3"/>
        <v>0</v>
      </c>
      <c r="H85" s="7">
        <f t="shared" si="4"/>
        <v>0</v>
      </c>
      <c r="I85" s="7">
        <f t="shared" si="5"/>
        <v>0</v>
      </c>
    </row>
    <row r="86" spans="1:9" x14ac:dyDescent="0.25">
      <c r="A86" s="2">
        <v>85</v>
      </c>
      <c r="B86" s="2" t="s">
        <v>151</v>
      </c>
      <c r="C86" s="2" t="s">
        <v>152</v>
      </c>
      <c r="D86" s="2"/>
      <c r="E86" s="2">
        <v>6</v>
      </c>
      <c r="F86" s="2"/>
      <c r="G86" s="7">
        <f t="shared" si="3"/>
        <v>0</v>
      </c>
      <c r="H86" s="7">
        <f t="shared" si="4"/>
        <v>0</v>
      </c>
      <c r="I86" s="7">
        <f t="shared" si="5"/>
        <v>0</v>
      </c>
    </row>
    <row r="87" spans="1:9" x14ac:dyDescent="0.25">
      <c r="F87" t="s">
        <v>153</v>
      </c>
      <c r="G87" s="7" t="e">
        <f t="shared" si="3"/>
        <v>#VALUE!</v>
      </c>
      <c r="H87" s="7" t="e">
        <f t="shared" si="4"/>
        <v>#VALUE!</v>
      </c>
      <c r="I87" s="7" t="e">
        <f t="shared" si="5"/>
        <v>#VALUE!</v>
      </c>
    </row>
    <row r="89" spans="1:9" ht="51.75" customHeight="1" x14ac:dyDescent="0.25">
      <c r="B89" s="4"/>
      <c r="C89" s="6" t="s">
        <v>156</v>
      </c>
      <c r="D89" s="6"/>
      <c r="E89" s="6"/>
      <c r="F89" s="6"/>
      <c r="G89" s="6"/>
      <c r="H89" s="6"/>
      <c r="I89" s="6"/>
    </row>
  </sheetData>
  <mergeCells count="2">
    <mergeCell ref="A2:I2"/>
    <mergeCell ref="C89:I8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</vt:lpstr>
      <vt:lpstr>Arkusz z formułami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Stolarska</dc:creator>
  <cp:keywords/>
  <dc:description/>
  <cp:lastModifiedBy>Renata Rogowska-Kwas</cp:lastModifiedBy>
  <cp:revision/>
  <cp:lastPrinted>2026-09-04T06:18:13Z</cp:lastPrinted>
  <dcterms:created xsi:type="dcterms:W3CDTF">2026-08-25T14:44:53Z</dcterms:created>
  <dcterms:modified xsi:type="dcterms:W3CDTF">2026-09-04T06:19:11Z</dcterms:modified>
  <cp:category/>
  <cp:contentStatus/>
</cp:coreProperties>
</file>